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chgarcia/Documents/CEBAF/Wien Filter high voltage for &gt;200 keV beam/Fields/Refurbished Horizontal and Vertical with new 20A coils/"/>
    </mc:Choice>
  </mc:AlternateContent>
  <xr:revisionPtr revIDLastSave="0" documentId="13_ncr:1_{F6BEDE10-A44B-C14E-8AA1-8D6AE8F1269E}" xr6:coauthVersionLast="36" xr6:coauthVersionMax="36" xr10:uidLastSave="{00000000-0000-0000-0000-000000000000}"/>
  <bookViews>
    <workbookView xWindow="360" yWindow="460" windowWidth="22400" windowHeight="15980" activeTab="4" xr2:uid="{00000000-000D-0000-FFFF-FFFF00000000}"/>
  </bookViews>
  <sheets>
    <sheet name="Summary" sheetId="2" r:id="rId1"/>
    <sheet name="B v I" sheetId="28" r:id="rId2"/>
    <sheet name="X Transverse" sheetId="29" r:id="rId3"/>
    <sheet name="CED Field Map" sheetId="19" r:id="rId4"/>
    <sheet name="19.9A" sheetId="27" r:id="rId5"/>
    <sheet name="18A" sheetId="20" r:id="rId6"/>
    <sheet name="12A" sheetId="21" r:id="rId7"/>
    <sheet name="6A" sheetId="4" r:id="rId8"/>
    <sheet name="0A (POST DEGAUSS-PS OFF)" sheetId="34" r:id="rId9"/>
    <sheet name="0A (PS ON)" sheetId="33" r:id="rId10"/>
    <sheet name="0A" sheetId="5" r:id="rId11"/>
    <sheet name="-6A" sheetId="8" r:id="rId12"/>
    <sheet name="-12A" sheetId="11" r:id="rId13"/>
    <sheet name="-18A" sheetId="12" r:id="rId14"/>
    <sheet name="-19.9A" sheetId="13" r:id="rId15"/>
    <sheet name="19.9A repeat" sheetId="30" r:id="rId16"/>
    <sheet name="19.9A repeat (2)" sheetId="32" r:id="rId17"/>
  </sheets>
  <calcPr calcId="181029"/>
  <fileRecoveryPr repairLoad="1"/>
</workbook>
</file>

<file path=xl/calcChain.xml><?xml version="1.0" encoding="utf-8"?>
<calcChain xmlns="http://schemas.openxmlformats.org/spreadsheetml/2006/main">
  <c r="H319" i="34" l="1"/>
  <c r="G319" i="34"/>
  <c r="F319" i="34" s="1"/>
  <c r="H318" i="34"/>
  <c r="G318" i="34"/>
  <c r="H317" i="34"/>
  <c r="G317" i="34"/>
  <c r="H316" i="34"/>
  <c r="G316" i="34"/>
  <c r="H315" i="34"/>
  <c r="G315" i="34"/>
  <c r="F314" i="34" s="1"/>
  <c r="H314" i="34"/>
  <c r="G314" i="34"/>
  <c r="F313" i="34" s="1"/>
  <c r="H313" i="34"/>
  <c r="G313" i="34"/>
  <c r="H312" i="34"/>
  <c r="G312" i="34"/>
  <c r="H311" i="34"/>
  <c r="G311" i="34"/>
  <c r="H310" i="34"/>
  <c r="G310" i="34"/>
  <c r="H309" i="34"/>
  <c r="G309" i="34"/>
  <c r="H308" i="34"/>
  <c r="G308" i="34"/>
  <c r="F307" i="34" s="1"/>
  <c r="H307" i="34"/>
  <c r="G307" i="34"/>
  <c r="H306" i="34"/>
  <c r="G306" i="34"/>
  <c r="H305" i="34"/>
  <c r="G305" i="34"/>
  <c r="H304" i="34"/>
  <c r="G304" i="34"/>
  <c r="H303" i="34"/>
  <c r="G303" i="34"/>
  <c r="F304" i="34" s="1"/>
  <c r="H302" i="34"/>
  <c r="G302" i="34"/>
  <c r="H301" i="34"/>
  <c r="G301" i="34"/>
  <c r="H300" i="34"/>
  <c r="G300" i="34"/>
  <c r="H299" i="34"/>
  <c r="G299" i="34"/>
  <c r="H298" i="34"/>
  <c r="G298" i="34"/>
  <c r="F297" i="34" s="1"/>
  <c r="H297" i="34"/>
  <c r="G297" i="34"/>
  <c r="F296" i="34" s="1"/>
  <c r="H296" i="34"/>
  <c r="G296" i="34"/>
  <c r="H295" i="34"/>
  <c r="G295" i="34"/>
  <c r="H294" i="34"/>
  <c r="G294" i="34"/>
  <c r="H293" i="34"/>
  <c r="G293" i="34"/>
  <c r="H292" i="34"/>
  <c r="G292" i="34"/>
  <c r="H291" i="34"/>
  <c r="G291" i="34"/>
  <c r="H290" i="34"/>
  <c r="G290" i="34"/>
  <c r="F289" i="34" s="1"/>
  <c r="H289" i="34"/>
  <c r="G289" i="34"/>
  <c r="F288" i="34" s="1"/>
  <c r="H288" i="34"/>
  <c r="G288" i="34"/>
  <c r="H287" i="34"/>
  <c r="G287" i="34"/>
  <c r="H286" i="34"/>
  <c r="G286" i="34"/>
  <c r="H285" i="34"/>
  <c r="G285" i="34"/>
  <c r="H284" i="34"/>
  <c r="G284" i="34"/>
  <c r="F283" i="34" s="1"/>
  <c r="H283" i="34"/>
  <c r="G283" i="34"/>
  <c r="H282" i="34"/>
  <c r="G282" i="34"/>
  <c r="H281" i="34"/>
  <c r="G281" i="34"/>
  <c r="F280" i="34" s="1"/>
  <c r="H280" i="34"/>
  <c r="G280" i="34"/>
  <c r="F279" i="34" s="1"/>
  <c r="H279" i="34"/>
  <c r="G279" i="34"/>
  <c r="H278" i="34"/>
  <c r="G278" i="34"/>
  <c r="H277" i="34"/>
  <c r="G277" i="34"/>
  <c r="H276" i="34"/>
  <c r="G276" i="34"/>
  <c r="H275" i="34"/>
  <c r="G275" i="34"/>
  <c r="F275" i="34"/>
  <c r="H274" i="34"/>
  <c r="G274" i="34"/>
  <c r="H273" i="34"/>
  <c r="G273" i="34"/>
  <c r="F272" i="34" s="1"/>
  <c r="F273" i="34"/>
  <c r="H272" i="34"/>
  <c r="G272" i="34"/>
  <c r="H271" i="34"/>
  <c r="G271" i="34"/>
  <c r="H270" i="34"/>
  <c r="G270" i="34"/>
  <c r="H269" i="34"/>
  <c r="G269" i="34"/>
  <c r="H268" i="34"/>
  <c r="G268" i="34"/>
  <c r="F267" i="34" s="1"/>
  <c r="H267" i="34"/>
  <c r="G267" i="34"/>
  <c r="F266" i="34" s="1"/>
  <c r="H266" i="34"/>
  <c r="G266" i="34"/>
  <c r="H265" i="34"/>
  <c r="G265" i="34"/>
  <c r="F265" i="34"/>
  <c r="H264" i="34"/>
  <c r="G264" i="34"/>
  <c r="F263" i="34" s="1"/>
  <c r="H263" i="34"/>
  <c r="G263" i="34"/>
  <c r="F264" i="34" s="1"/>
  <c r="H262" i="34"/>
  <c r="G262" i="34"/>
  <c r="H261" i="34"/>
  <c r="G261" i="34"/>
  <c r="H260" i="34"/>
  <c r="G260" i="34"/>
  <c r="H259" i="34"/>
  <c r="G259" i="34"/>
  <c r="H258" i="34"/>
  <c r="G258" i="34"/>
  <c r="H257" i="34"/>
  <c r="G257" i="34"/>
  <c r="H256" i="34"/>
  <c r="G256" i="34"/>
  <c r="F255" i="34" s="1"/>
  <c r="H255" i="34"/>
  <c r="G255" i="34"/>
  <c r="H254" i="34"/>
  <c r="G254" i="34"/>
  <c r="H253" i="34"/>
  <c r="G253" i="34"/>
  <c r="H252" i="34"/>
  <c r="G252" i="34"/>
  <c r="H251" i="34"/>
  <c r="G251" i="34"/>
  <c r="F250" i="34" s="1"/>
  <c r="H250" i="34"/>
  <c r="G250" i="34"/>
  <c r="F249" i="34" s="1"/>
  <c r="H249" i="34"/>
  <c r="G249" i="34"/>
  <c r="H248" i="34"/>
  <c r="G248" i="34"/>
  <c r="H247" i="34"/>
  <c r="G247" i="34"/>
  <c r="H246" i="34"/>
  <c r="G246" i="34"/>
  <c r="H245" i="34"/>
  <c r="G245" i="34"/>
  <c r="H244" i="34"/>
  <c r="G244" i="34"/>
  <c r="F243" i="34" s="1"/>
  <c r="H243" i="34"/>
  <c r="G243" i="34"/>
  <c r="F242" i="34" s="1"/>
  <c r="H242" i="34"/>
  <c r="G242" i="34"/>
  <c r="H241" i="34"/>
  <c r="G241" i="34"/>
  <c r="F241" i="34"/>
  <c r="H240" i="34"/>
  <c r="G240" i="34"/>
  <c r="H239" i="34"/>
  <c r="G239" i="34"/>
  <c r="F240" i="34" s="1"/>
  <c r="H238" i="34"/>
  <c r="G238" i="34"/>
  <c r="H237" i="34"/>
  <c r="G237" i="34"/>
  <c r="H236" i="34"/>
  <c r="G236" i="34"/>
  <c r="F235" i="34" s="1"/>
  <c r="H235" i="34"/>
  <c r="G235" i="34"/>
  <c r="H234" i="34"/>
  <c r="G234" i="34"/>
  <c r="F233" i="34" s="1"/>
  <c r="H233" i="34"/>
  <c r="G233" i="34"/>
  <c r="H232" i="34"/>
  <c r="G232" i="34"/>
  <c r="H231" i="34"/>
  <c r="G231" i="34"/>
  <c r="H230" i="34"/>
  <c r="G230" i="34"/>
  <c r="H229" i="34"/>
  <c r="G229" i="34"/>
  <c r="F228" i="34" s="1"/>
  <c r="H228" i="34"/>
  <c r="G228" i="34"/>
  <c r="H227" i="34"/>
  <c r="G227" i="34"/>
  <c r="F227" i="34"/>
  <c r="H226" i="34"/>
  <c r="G226" i="34"/>
  <c r="F226" i="34"/>
  <c r="H225" i="34"/>
  <c r="G225" i="34"/>
  <c r="H224" i="34"/>
  <c r="G224" i="34"/>
  <c r="H223" i="34"/>
  <c r="G223" i="34"/>
  <c r="H222" i="34"/>
  <c r="G222" i="34"/>
  <c r="F222" i="34"/>
  <c r="H221" i="34"/>
  <c r="G221" i="34"/>
  <c r="H220" i="34"/>
  <c r="G220" i="34"/>
  <c r="H219" i="34"/>
  <c r="G219" i="34"/>
  <c r="F219" i="34"/>
  <c r="H218" i="34"/>
  <c r="G218" i="34"/>
  <c r="H217" i="34"/>
  <c r="G217" i="34"/>
  <c r="H216" i="34"/>
  <c r="G216" i="34"/>
  <c r="H215" i="34"/>
  <c r="G215" i="34"/>
  <c r="F214" i="34" s="1"/>
  <c r="H214" i="34"/>
  <c r="G214" i="34"/>
  <c r="F213" i="34" s="1"/>
  <c r="H213" i="34"/>
  <c r="G213" i="34"/>
  <c r="F212" i="34" s="1"/>
  <c r="H212" i="34"/>
  <c r="G212" i="34"/>
  <c r="H211" i="34"/>
  <c r="G211" i="34"/>
  <c r="F211" i="34"/>
  <c r="H210" i="34"/>
  <c r="G210" i="34"/>
  <c r="H209" i="34"/>
  <c r="G209" i="34"/>
  <c r="F209" i="34"/>
  <c r="H208" i="34"/>
  <c r="G208" i="34"/>
  <c r="H207" i="34"/>
  <c r="G207" i="34"/>
  <c r="H206" i="34"/>
  <c r="G206" i="34"/>
  <c r="H205" i="34"/>
  <c r="G205" i="34"/>
  <c r="H204" i="34"/>
  <c r="G204" i="34"/>
  <c r="F203" i="34" s="1"/>
  <c r="H203" i="34"/>
  <c r="G203" i="34"/>
  <c r="H202" i="34"/>
  <c r="G202" i="34"/>
  <c r="F201" i="34" s="1"/>
  <c r="H201" i="34"/>
  <c r="G201" i="34"/>
  <c r="F200" i="34" s="1"/>
  <c r="H200" i="34"/>
  <c r="G200" i="34"/>
  <c r="F199" i="34" s="1"/>
  <c r="H199" i="34"/>
  <c r="G199" i="34"/>
  <c r="F198" i="34" s="1"/>
  <c r="H198" i="34"/>
  <c r="G198" i="34"/>
  <c r="H197" i="34"/>
  <c r="G197" i="34"/>
  <c r="H196" i="34"/>
  <c r="G196" i="34"/>
  <c r="F195" i="34" s="1"/>
  <c r="H195" i="34"/>
  <c r="G195" i="34"/>
  <c r="H194" i="34"/>
  <c r="G194" i="34"/>
  <c r="H193" i="34"/>
  <c r="G193" i="34"/>
  <c r="F192" i="34" s="1"/>
  <c r="H192" i="34"/>
  <c r="G192" i="34"/>
  <c r="F191" i="34" s="1"/>
  <c r="H191" i="34"/>
  <c r="G191" i="34"/>
  <c r="F190" i="34" s="1"/>
  <c r="H190" i="34"/>
  <c r="G190" i="34"/>
  <c r="H189" i="34"/>
  <c r="G189" i="34"/>
  <c r="F189" i="34"/>
  <c r="H188" i="34"/>
  <c r="G188" i="34"/>
  <c r="H187" i="34"/>
  <c r="G187" i="34"/>
  <c r="F187" i="34"/>
  <c r="H186" i="34"/>
  <c r="G186" i="34"/>
  <c r="F185" i="34" s="1"/>
  <c r="I185" i="34"/>
  <c r="H185" i="34"/>
  <c r="G185" i="34"/>
  <c r="H184" i="34"/>
  <c r="G184" i="34"/>
  <c r="F183" i="34" s="1"/>
  <c r="H183" i="34"/>
  <c r="G183" i="34"/>
  <c r="H182" i="34"/>
  <c r="G182" i="34"/>
  <c r="H181" i="34"/>
  <c r="G181" i="34"/>
  <c r="F181" i="34"/>
  <c r="H180" i="34"/>
  <c r="G180" i="34"/>
  <c r="H179" i="34"/>
  <c r="I179" i="34" s="1"/>
  <c r="G179" i="34"/>
  <c r="H178" i="34"/>
  <c r="G178" i="34"/>
  <c r="F177" i="34" s="1"/>
  <c r="H177" i="34"/>
  <c r="G177" i="34"/>
  <c r="H176" i="34"/>
  <c r="G176" i="34"/>
  <c r="H175" i="34"/>
  <c r="G175" i="34"/>
  <c r="F175" i="34"/>
  <c r="H174" i="34"/>
  <c r="G174" i="34"/>
  <c r="H173" i="34"/>
  <c r="I173" i="34" s="1"/>
  <c r="G173" i="34"/>
  <c r="H172" i="34"/>
  <c r="G172" i="34"/>
  <c r="H171" i="34"/>
  <c r="G171" i="34"/>
  <c r="H170" i="34"/>
  <c r="G170" i="34"/>
  <c r="F169" i="34" s="1"/>
  <c r="H169" i="34"/>
  <c r="I135" i="34" s="1"/>
  <c r="G169" i="34"/>
  <c r="H168" i="34"/>
  <c r="G168" i="34"/>
  <c r="H167" i="34"/>
  <c r="G167" i="34"/>
  <c r="H166" i="34"/>
  <c r="G166" i="34"/>
  <c r="F165" i="34" s="1"/>
  <c r="H165" i="34"/>
  <c r="G165" i="34"/>
  <c r="H164" i="34"/>
  <c r="G164" i="34"/>
  <c r="H163" i="34"/>
  <c r="G163" i="34"/>
  <c r="F163" i="34"/>
  <c r="H162" i="34"/>
  <c r="G162" i="34"/>
  <c r="F161" i="34" s="1"/>
  <c r="H161" i="34"/>
  <c r="G161" i="34"/>
  <c r="H160" i="34"/>
  <c r="G160" i="34"/>
  <c r="H159" i="34"/>
  <c r="G159" i="34"/>
  <c r="H158" i="34"/>
  <c r="G158" i="34"/>
  <c r="F157" i="34" s="1"/>
  <c r="H157" i="34"/>
  <c r="G157" i="34"/>
  <c r="H156" i="34"/>
  <c r="G156" i="34"/>
  <c r="F155" i="34" s="1"/>
  <c r="H155" i="34"/>
  <c r="G155" i="34"/>
  <c r="F154" i="34" s="1"/>
  <c r="H154" i="34"/>
  <c r="G154" i="34"/>
  <c r="I153" i="34"/>
  <c r="H153" i="34"/>
  <c r="G153" i="34"/>
  <c r="H152" i="34"/>
  <c r="G152" i="34"/>
  <c r="H151" i="34"/>
  <c r="G151" i="34"/>
  <c r="F151" i="34"/>
  <c r="H150" i="34"/>
  <c r="G150" i="34"/>
  <c r="F149" i="34" s="1"/>
  <c r="H149" i="34"/>
  <c r="G149" i="34"/>
  <c r="F148" i="34" s="1"/>
  <c r="H148" i="34"/>
  <c r="G148" i="34"/>
  <c r="H147" i="34"/>
  <c r="I147" i="34" s="1"/>
  <c r="G147" i="34"/>
  <c r="H146" i="34"/>
  <c r="G146" i="34"/>
  <c r="F145" i="34" s="1"/>
  <c r="H145" i="34"/>
  <c r="G145" i="34"/>
  <c r="H144" i="34"/>
  <c r="G144" i="34"/>
  <c r="H143" i="34"/>
  <c r="G143" i="34"/>
  <c r="F142" i="34" s="1"/>
  <c r="H142" i="34"/>
  <c r="G142" i="34"/>
  <c r="F141" i="34" s="1"/>
  <c r="H141" i="34"/>
  <c r="G141" i="34"/>
  <c r="F140" i="34" s="1"/>
  <c r="H140" i="34"/>
  <c r="G140" i="34"/>
  <c r="F139" i="34" s="1"/>
  <c r="H139" i="34"/>
  <c r="G139" i="34"/>
  <c r="H138" i="34"/>
  <c r="G138" i="34"/>
  <c r="H137" i="34"/>
  <c r="G137" i="34"/>
  <c r="H136" i="34"/>
  <c r="G136" i="34"/>
  <c r="H135" i="34"/>
  <c r="G135" i="34"/>
  <c r="H134" i="34"/>
  <c r="G134" i="34"/>
  <c r="F133" i="34" s="1"/>
  <c r="H133" i="34"/>
  <c r="G133" i="34"/>
  <c r="H132" i="34"/>
  <c r="G132" i="34"/>
  <c r="F131" i="34" s="1"/>
  <c r="H131" i="34"/>
  <c r="G131" i="34"/>
  <c r="H130" i="34"/>
  <c r="G130" i="34"/>
  <c r="I129" i="34"/>
  <c r="H129" i="34"/>
  <c r="G129" i="34"/>
  <c r="H128" i="34"/>
  <c r="G128" i="34"/>
  <c r="F127" i="34" s="1"/>
  <c r="H127" i="34"/>
  <c r="G127" i="34"/>
  <c r="H126" i="34"/>
  <c r="G126" i="34"/>
  <c r="H125" i="34"/>
  <c r="G125" i="34"/>
  <c r="H124" i="34"/>
  <c r="G124" i="34"/>
  <c r="F123" i="34" s="1"/>
  <c r="H123" i="34"/>
  <c r="G123" i="34"/>
  <c r="H122" i="34"/>
  <c r="G122" i="34"/>
  <c r="H121" i="34"/>
  <c r="G121" i="34"/>
  <c r="F120" i="34" s="1"/>
  <c r="F121" i="34"/>
  <c r="H120" i="34"/>
  <c r="G120" i="34"/>
  <c r="H119" i="34"/>
  <c r="I119" i="34" s="1"/>
  <c r="G119" i="34"/>
  <c r="H118" i="34"/>
  <c r="G118" i="34"/>
  <c r="H117" i="34"/>
  <c r="G117" i="34"/>
  <c r="H116" i="34"/>
  <c r="G116" i="34"/>
  <c r="H115" i="34"/>
  <c r="G115" i="34"/>
  <c r="F114" i="34" s="1"/>
  <c r="H114" i="34"/>
  <c r="G114" i="34"/>
  <c r="H113" i="34"/>
  <c r="G113" i="34"/>
  <c r="H112" i="34"/>
  <c r="G112" i="34"/>
  <c r="H111" i="34"/>
  <c r="G111" i="34"/>
  <c r="F110" i="34" s="1"/>
  <c r="H110" i="34"/>
  <c r="G110" i="34"/>
  <c r="H109" i="34"/>
  <c r="G109" i="34"/>
  <c r="H108" i="34"/>
  <c r="G108" i="34"/>
  <c r="H107" i="34"/>
  <c r="G107" i="34"/>
  <c r="F106" i="34" s="1"/>
  <c r="H106" i="34"/>
  <c r="G106" i="34"/>
  <c r="F105" i="34" s="1"/>
  <c r="H105" i="34"/>
  <c r="G105" i="34"/>
  <c r="H104" i="34"/>
  <c r="G104" i="34"/>
  <c r="F104" i="34"/>
  <c r="H103" i="34"/>
  <c r="G103" i="34"/>
  <c r="H102" i="34"/>
  <c r="G102" i="34"/>
  <c r="H101" i="34"/>
  <c r="G101" i="34"/>
  <c r="H100" i="34"/>
  <c r="G100" i="34"/>
  <c r="H99" i="34"/>
  <c r="G99" i="34"/>
  <c r="H98" i="34"/>
  <c r="G98" i="34"/>
  <c r="F97" i="34" s="1"/>
  <c r="H97" i="34"/>
  <c r="G97" i="34"/>
  <c r="H96" i="34"/>
  <c r="G96" i="34"/>
  <c r="H95" i="34"/>
  <c r="G95" i="34"/>
  <c r="H94" i="34"/>
  <c r="G94" i="34"/>
  <c r="H93" i="34"/>
  <c r="G93" i="34"/>
  <c r="H92" i="34"/>
  <c r="G92" i="34"/>
  <c r="H91" i="34"/>
  <c r="G91" i="34"/>
  <c r="H90" i="34"/>
  <c r="G90" i="34"/>
  <c r="F89" i="34" s="1"/>
  <c r="H89" i="34"/>
  <c r="G89" i="34"/>
  <c r="F88" i="34" s="1"/>
  <c r="H88" i="34"/>
  <c r="G88" i="34"/>
  <c r="H87" i="34"/>
  <c r="G87" i="34"/>
  <c r="H86" i="34"/>
  <c r="G86" i="34"/>
  <c r="H85" i="34"/>
  <c r="G85" i="34"/>
  <c r="H84" i="34"/>
  <c r="G84" i="34"/>
  <c r="F83" i="34" s="1"/>
  <c r="H83" i="34"/>
  <c r="G83" i="34"/>
  <c r="F82" i="34" s="1"/>
  <c r="H82" i="34"/>
  <c r="G82" i="34"/>
  <c r="H81" i="34"/>
  <c r="G81" i="34"/>
  <c r="F81" i="34"/>
  <c r="H80" i="34"/>
  <c r="G80" i="34"/>
  <c r="H79" i="34"/>
  <c r="G79" i="34"/>
  <c r="H78" i="34"/>
  <c r="G78" i="34"/>
  <c r="H77" i="34"/>
  <c r="G77" i="34"/>
  <c r="H76" i="34"/>
  <c r="G76" i="34"/>
  <c r="H75" i="34"/>
  <c r="G75" i="34"/>
  <c r="F74" i="34" s="1"/>
  <c r="H74" i="34"/>
  <c r="G74" i="34"/>
  <c r="H73" i="34"/>
  <c r="G73" i="34"/>
  <c r="F72" i="34" s="1"/>
  <c r="H72" i="34"/>
  <c r="G72" i="34"/>
  <c r="H71" i="34"/>
  <c r="G71" i="34"/>
  <c r="H70" i="34"/>
  <c r="G70" i="34"/>
  <c r="H69" i="34"/>
  <c r="G69" i="34"/>
  <c r="F69" i="34"/>
  <c r="H68" i="34"/>
  <c r="G68" i="34"/>
  <c r="H67" i="34"/>
  <c r="G67" i="34"/>
  <c r="H66" i="34"/>
  <c r="G66" i="34"/>
  <c r="H65" i="34"/>
  <c r="G65" i="34"/>
  <c r="F64" i="34" s="1"/>
  <c r="H64" i="34"/>
  <c r="G64" i="34"/>
  <c r="H63" i="34"/>
  <c r="G63" i="34"/>
  <c r="H62" i="34"/>
  <c r="G62" i="34"/>
  <c r="H61" i="34"/>
  <c r="G61" i="34"/>
  <c r="F60" i="34" s="1"/>
  <c r="H60" i="34"/>
  <c r="G60" i="34"/>
  <c r="F59" i="34" s="1"/>
  <c r="H59" i="34"/>
  <c r="G59" i="34"/>
  <c r="H58" i="34"/>
  <c r="G58" i="34"/>
  <c r="H57" i="34"/>
  <c r="G57" i="34"/>
  <c r="F58" i="34" s="1"/>
  <c r="F57" i="34"/>
  <c r="H56" i="34"/>
  <c r="G56" i="34"/>
  <c r="H55" i="34"/>
  <c r="G55" i="34"/>
  <c r="H54" i="34"/>
  <c r="G54" i="34"/>
  <c r="F53" i="34" s="1"/>
  <c r="H53" i="34"/>
  <c r="G53" i="34"/>
  <c r="F52" i="34" s="1"/>
  <c r="H52" i="34"/>
  <c r="G52" i="34"/>
  <c r="H51" i="34"/>
  <c r="G51" i="34"/>
  <c r="H50" i="34"/>
  <c r="G50" i="34"/>
  <c r="F50" i="34"/>
  <c r="H49" i="34"/>
  <c r="G49" i="34"/>
  <c r="H48" i="34"/>
  <c r="G48" i="34"/>
  <c r="H47" i="34"/>
  <c r="G47" i="34"/>
  <c r="H46" i="34"/>
  <c r="G46" i="34"/>
  <c r="F47" i="34" s="1"/>
  <c r="H45" i="34"/>
  <c r="G45" i="34"/>
  <c r="H44" i="34"/>
  <c r="G44" i="34"/>
  <c r="H43" i="34"/>
  <c r="G43" i="34"/>
  <c r="F42" i="34" s="1"/>
  <c r="H42" i="34"/>
  <c r="G42" i="34"/>
  <c r="H41" i="34"/>
  <c r="G41" i="34"/>
  <c r="H40" i="34"/>
  <c r="G40" i="34"/>
  <c r="F40" i="34"/>
  <c r="H39" i="34"/>
  <c r="G39" i="34"/>
  <c r="H38" i="34"/>
  <c r="G38" i="34"/>
  <c r="H37" i="34"/>
  <c r="G37" i="34"/>
  <c r="F36" i="34" s="1"/>
  <c r="H36" i="34"/>
  <c r="G36" i="34"/>
  <c r="F35" i="34" s="1"/>
  <c r="H35" i="34"/>
  <c r="G35" i="34"/>
  <c r="H34" i="34"/>
  <c r="G34" i="34"/>
  <c r="H33" i="34"/>
  <c r="G33" i="34"/>
  <c r="F33" i="34"/>
  <c r="H32" i="34"/>
  <c r="G32" i="34"/>
  <c r="H31" i="34"/>
  <c r="G31" i="34"/>
  <c r="H30" i="34"/>
  <c r="G30" i="34"/>
  <c r="H29" i="34"/>
  <c r="G29" i="34"/>
  <c r="H28" i="34"/>
  <c r="G28" i="34"/>
  <c r="H27" i="34"/>
  <c r="G27" i="34"/>
  <c r="F26" i="34" s="1"/>
  <c r="H26" i="34"/>
  <c r="G26" i="34"/>
  <c r="F25" i="34" s="1"/>
  <c r="H25" i="34"/>
  <c r="G25" i="34"/>
  <c r="H24" i="34"/>
  <c r="G24" i="34"/>
  <c r="H23" i="34"/>
  <c r="G23" i="34"/>
  <c r="H22" i="34"/>
  <c r="G22" i="34"/>
  <c r="F23" i="34" s="1"/>
  <c r="H21" i="34"/>
  <c r="G21" i="34"/>
  <c r="H20" i="34"/>
  <c r="G20" i="34"/>
  <c r="F19" i="34" s="1"/>
  <c r="H19" i="34"/>
  <c r="G19" i="34"/>
  <c r="H13" i="34"/>
  <c r="H319" i="33"/>
  <c r="G319" i="33"/>
  <c r="H318" i="33"/>
  <c r="G318" i="33"/>
  <c r="H317" i="33"/>
  <c r="G317" i="33"/>
  <c r="H316" i="33"/>
  <c r="G316" i="33"/>
  <c r="H315" i="33"/>
  <c r="G315" i="33"/>
  <c r="H314" i="33"/>
  <c r="G314" i="33"/>
  <c r="H313" i="33"/>
  <c r="G313" i="33"/>
  <c r="F312" i="33" s="1"/>
  <c r="H312" i="33"/>
  <c r="G312" i="33"/>
  <c r="F311" i="33" s="1"/>
  <c r="H311" i="33"/>
  <c r="G311" i="33"/>
  <c r="H310" i="33"/>
  <c r="G310" i="33"/>
  <c r="H309" i="33"/>
  <c r="G309" i="33"/>
  <c r="F310" i="33" s="1"/>
  <c r="H308" i="33"/>
  <c r="G308" i="33"/>
  <c r="H307" i="33"/>
  <c r="G307" i="33"/>
  <c r="H306" i="33"/>
  <c r="G306" i="33"/>
  <c r="H305" i="33"/>
  <c r="G305" i="33"/>
  <c r="H304" i="33"/>
  <c r="G304" i="33"/>
  <c r="H303" i="33"/>
  <c r="G303" i="33"/>
  <c r="F302" i="33" s="1"/>
  <c r="H302" i="33"/>
  <c r="G302" i="33"/>
  <c r="H301" i="33"/>
  <c r="G301" i="33"/>
  <c r="H300" i="33"/>
  <c r="G300" i="33"/>
  <c r="F299" i="33" s="1"/>
  <c r="H299" i="33"/>
  <c r="G299" i="33"/>
  <c r="H298" i="33"/>
  <c r="G298" i="33"/>
  <c r="H297" i="33"/>
  <c r="G297" i="33"/>
  <c r="H296" i="33"/>
  <c r="G296" i="33"/>
  <c r="H295" i="33"/>
  <c r="G295" i="33"/>
  <c r="F294" i="33" s="1"/>
  <c r="H294" i="33"/>
  <c r="G294" i="33"/>
  <c r="H293" i="33"/>
  <c r="G293" i="33"/>
  <c r="H292" i="33"/>
  <c r="G292" i="33"/>
  <c r="F291" i="33" s="1"/>
  <c r="H291" i="33"/>
  <c r="G291" i="33"/>
  <c r="H290" i="33"/>
  <c r="G290" i="33"/>
  <c r="H289" i="33"/>
  <c r="G289" i="33"/>
  <c r="H288" i="33"/>
  <c r="G288" i="33"/>
  <c r="H287" i="33"/>
  <c r="G287" i="33"/>
  <c r="H286" i="33"/>
  <c r="G286" i="33"/>
  <c r="H285" i="33"/>
  <c r="G285" i="33"/>
  <c r="H284" i="33"/>
  <c r="G284" i="33"/>
  <c r="F283" i="33" s="1"/>
  <c r="H283" i="33"/>
  <c r="G283" i="33"/>
  <c r="H282" i="33"/>
  <c r="G282" i="33"/>
  <c r="H281" i="33"/>
  <c r="G281" i="33"/>
  <c r="H280" i="33"/>
  <c r="G280" i="33"/>
  <c r="H279" i="33"/>
  <c r="G279" i="33"/>
  <c r="F278" i="33" s="1"/>
  <c r="H278" i="33"/>
  <c r="G278" i="33"/>
  <c r="H277" i="33"/>
  <c r="G277" i="33"/>
  <c r="H276" i="33"/>
  <c r="G276" i="33"/>
  <c r="H275" i="33"/>
  <c r="G275" i="33"/>
  <c r="H274" i="33"/>
  <c r="G274" i="33"/>
  <c r="H273" i="33"/>
  <c r="G273" i="33"/>
  <c r="H272" i="33"/>
  <c r="G272" i="33"/>
  <c r="H271" i="33"/>
  <c r="G271" i="33"/>
  <c r="F270" i="33" s="1"/>
  <c r="H270" i="33"/>
  <c r="G270" i="33"/>
  <c r="H269" i="33"/>
  <c r="G269" i="33"/>
  <c r="H268" i="33"/>
  <c r="G268" i="33"/>
  <c r="F267" i="33" s="1"/>
  <c r="H267" i="33"/>
  <c r="G267" i="33"/>
  <c r="H266" i="33"/>
  <c r="G266" i="33"/>
  <c r="H265" i="33"/>
  <c r="G265" i="33"/>
  <c r="H264" i="33"/>
  <c r="G264" i="33"/>
  <c r="H263" i="33"/>
  <c r="G263" i="33"/>
  <c r="F263" i="33"/>
  <c r="H262" i="33"/>
  <c r="G262" i="33"/>
  <c r="H261" i="33"/>
  <c r="G261" i="33"/>
  <c r="H260" i="33"/>
  <c r="G260" i="33"/>
  <c r="H259" i="33"/>
  <c r="G259" i="33"/>
  <c r="H258" i="33"/>
  <c r="G258" i="33"/>
  <c r="H257" i="33"/>
  <c r="G257" i="33"/>
  <c r="F256" i="33" s="1"/>
  <c r="H256" i="33"/>
  <c r="G256" i="33"/>
  <c r="H255" i="33"/>
  <c r="G255" i="33"/>
  <c r="H254" i="33"/>
  <c r="G254" i="33"/>
  <c r="H253" i="33"/>
  <c r="G253" i="33"/>
  <c r="H252" i="33"/>
  <c r="G252" i="33"/>
  <c r="H251" i="33"/>
  <c r="G251" i="33"/>
  <c r="H250" i="33"/>
  <c r="G250" i="33"/>
  <c r="H249" i="33"/>
  <c r="G249" i="33"/>
  <c r="F248" i="33" s="1"/>
  <c r="H248" i="33"/>
  <c r="G248" i="33"/>
  <c r="H247" i="33"/>
  <c r="G247" i="33"/>
  <c r="H246" i="33"/>
  <c r="G246" i="33"/>
  <c r="F245" i="33" s="1"/>
  <c r="F246" i="33"/>
  <c r="H245" i="33"/>
  <c r="G245" i="33"/>
  <c r="H244" i="33"/>
  <c r="G244" i="33"/>
  <c r="H243" i="33"/>
  <c r="G243" i="33"/>
  <c r="H242" i="33"/>
  <c r="G242" i="33"/>
  <c r="F243" i="33" s="1"/>
  <c r="H241" i="33"/>
  <c r="G241" i="33"/>
  <c r="H240" i="33"/>
  <c r="G240" i="33"/>
  <c r="H239" i="33"/>
  <c r="G239" i="33"/>
  <c r="F238" i="33" s="1"/>
  <c r="F239" i="33"/>
  <c r="H238" i="33"/>
  <c r="G238" i="33"/>
  <c r="H237" i="33"/>
  <c r="G237" i="33"/>
  <c r="H236" i="33"/>
  <c r="G236" i="33"/>
  <c r="H235" i="33"/>
  <c r="G235" i="33"/>
  <c r="F236" i="33" s="1"/>
  <c r="F235" i="33"/>
  <c r="H234" i="33"/>
  <c r="G234" i="33"/>
  <c r="H233" i="33"/>
  <c r="G233" i="33"/>
  <c r="H232" i="33"/>
  <c r="G232" i="33"/>
  <c r="F233" i="33" s="1"/>
  <c r="H231" i="33"/>
  <c r="G231" i="33"/>
  <c r="F230" i="33" s="1"/>
  <c r="H230" i="33"/>
  <c r="G230" i="33"/>
  <c r="H229" i="33"/>
  <c r="G229" i="33"/>
  <c r="H228" i="33"/>
  <c r="G228" i="33"/>
  <c r="H227" i="33"/>
  <c r="G227" i="33"/>
  <c r="H226" i="33"/>
  <c r="G226" i="33"/>
  <c r="H225" i="33"/>
  <c r="G225" i="33"/>
  <c r="F226" i="33" s="1"/>
  <c r="H224" i="33"/>
  <c r="G224" i="33"/>
  <c r="H223" i="33"/>
  <c r="G223" i="33"/>
  <c r="H222" i="33"/>
  <c r="G222" i="33"/>
  <c r="H221" i="33"/>
  <c r="G221" i="33"/>
  <c r="H220" i="33"/>
  <c r="G220" i="33"/>
  <c r="H219" i="33"/>
  <c r="G219" i="33"/>
  <c r="H218" i="33"/>
  <c r="G218" i="33"/>
  <c r="H217" i="33"/>
  <c r="G217" i="33"/>
  <c r="H216" i="33"/>
  <c r="G216" i="33"/>
  <c r="H215" i="33"/>
  <c r="G215" i="33"/>
  <c r="H214" i="33"/>
  <c r="G214" i="33"/>
  <c r="H213" i="33"/>
  <c r="G213" i="33"/>
  <c r="H212" i="33"/>
  <c r="G212" i="33"/>
  <c r="H211" i="33"/>
  <c r="G211" i="33"/>
  <c r="H210" i="33"/>
  <c r="G210" i="33"/>
  <c r="H209" i="33"/>
  <c r="G209" i="33"/>
  <c r="H208" i="33"/>
  <c r="G208" i="33"/>
  <c r="H207" i="33"/>
  <c r="G207" i="33"/>
  <c r="H206" i="33"/>
  <c r="G206" i="33"/>
  <c r="H205" i="33"/>
  <c r="G205" i="33"/>
  <c r="H204" i="33"/>
  <c r="G204" i="33"/>
  <c r="H203" i="33"/>
  <c r="G203" i="33"/>
  <c r="H202" i="33"/>
  <c r="G202" i="33"/>
  <c r="H201" i="33"/>
  <c r="G201" i="33"/>
  <c r="H200" i="33"/>
  <c r="G200" i="33"/>
  <c r="H199" i="33"/>
  <c r="G199" i="33"/>
  <c r="H198" i="33"/>
  <c r="G198" i="33"/>
  <c r="H197" i="33"/>
  <c r="G197" i="33"/>
  <c r="H196" i="33"/>
  <c r="G196" i="33"/>
  <c r="H195" i="33"/>
  <c r="G195" i="33"/>
  <c r="H194" i="33"/>
  <c r="G194" i="33"/>
  <c r="H193" i="33"/>
  <c r="G193" i="33"/>
  <c r="H192" i="33"/>
  <c r="G192" i="33"/>
  <c r="H191" i="33"/>
  <c r="G191" i="33"/>
  <c r="H190" i="33"/>
  <c r="G190" i="33"/>
  <c r="H189" i="33"/>
  <c r="G189" i="33"/>
  <c r="H188" i="33"/>
  <c r="G188" i="33"/>
  <c r="H187" i="33"/>
  <c r="G187" i="33"/>
  <c r="H186" i="33"/>
  <c r="G186" i="33"/>
  <c r="H185" i="33"/>
  <c r="G185" i="33"/>
  <c r="H184" i="33"/>
  <c r="G184" i="33"/>
  <c r="H183" i="33"/>
  <c r="G183" i="33"/>
  <c r="H182" i="33"/>
  <c r="G182" i="33"/>
  <c r="H181" i="33"/>
  <c r="G181" i="33"/>
  <c r="H180" i="33"/>
  <c r="G180" i="33"/>
  <c r="H179" i="33"/>
  <c r="G179" i="33"/>
  <c r="H178" i="33"/>
  <c r="G178" i="33"/>
  <c r="H177" i="33"/>
  <c r="G177" i="33"/>
  <c r="H176" i="33"/>
  <c r="G176" i="33"/>
  <c r="H175" i="33"/>
  <c r="G175" i="33"/>
  <c r="H174" i="33"/>
  <c r="G174" i="33"/>
  <c r="H173" i="33"/>
  <c r="G173" i="33"/>
  <c r="H172" i="33"/>
  <c r="G172" i="33"/>
  <c r="H171" i="33"/>
  <c r="G171" i="33"/>
  <c r="H170" i="33"/>
  <c r="G170" i="33"/>
  <c r="H169" i="33"/>
  <c r="H15" i="33" s="1"/>
  <c r="C11" i="2" s="1"/>
  <c r="G169" i="33"/>
  <c r="H168" i="33"/>
  <c r="G168" i="33"/>
  <c r="H167" i="33"/>
  <c r="G167" i="33"/>
  <c r="H166" i="33"/>
  <c r="G166" i="33"/>
  <c r="H165" i="33"/>
  <c r="G165" i="33"/>
  <c r="H164" i="33"/>
  <c r="G164" i="33"/>
  <c r="H163" i="33"/>
  <c r="G163" i="33"/>
  <c r="H162" i="33"/>
  <c r="G162" i="33"/>
  <c r="H161" i="33"/>
  <c r="G161" i="33"/>
  <c r="H160" i="33"/>
  <c r="G160" i="33"/>
  <c r="H159" i="33"/>
  <c r="G159" i="33"/>
  <c r="H158" i="33"/>
  <c r="G158" i="33"/>
  <c r="H157" i="33"/>
  <c r="G157" i="33"/>
  <c r="H156" i="33"/>
  <c r="G156" i="33"/>
  <c r="H155" i="33"/>
  <c r="G155" i="33"/>
  <c r="H154" i="33"/>
  <c r="G154" i="33"/>
  <c r="H153" i="33"/>
  <c r="G153" i="33"/>
  <c r="H152" i="33"/>
  <c r="G152" i="33"/>
  <c r="H151" i="33"/>
  <c r="G151" i="33"/>
  <c r="H150" i="33"/>
  <c r="G150" i="33"/>
  <c r="H149" i="33"/>
  <c r="G149" i="33"/>
  <c r="H148" i="33"/>
  <c r="G148" i="33"/>
  <c r="H147" i="33"/>
  <c r="G147" i="33"/>
  <c r="H146" i="33"/>
  <c r="G146" i="33"/>
  <c r="H145" i="33"/>
  <c r="G145" i="33"/>
  <c r="H144" i="33"/>
  <c r="G144" i="33"/>
  <c r="H143" i="33"/>
  <c r="G143" i="33"/>
  <c r="H142" i="33"/>
  <c r="G142" i="33"/>
  <c r="H141" i="33"/>
  <c r="G141" i="33"/>
  <c r="H140" i="33"/>
  <c r="G140" i="33"/>
  <c r="H139" i="33"/>
  <c r="G139" i="33"/>
  <c r="H138" i="33"/>
  <c r="G138" i="33"/>
  <c r="H137" i="33"/>
  <c r="G137" i="33"/>
  <c r="H136" i="33"/>
  <c r="G136" i="33"/>
  <c r="H135" i="33"/>
  <c r="G135" i="33"/>
  <c r="H134" i="33"/>
  <c r="G134" i="33"/>
  <c r="H133" i="33"/>
  <c r="G133" i="33"/>
  <c r="H132" i="33"/>
  <c r="G132" i="33"/>
  <c r="H131" i="33"/>
  <c r="G131" i="33"/>
  <c r="H130" i="33"/>
  <c r="G130" i="33"/>
  <c r="H129" i="33"/>
  <c r="G129" i="33"/>
  <c r="H128" i="33"/>
  <c r="G128" i="33"/>
  <c r="H127" i="33"/>
  <c r="G127" i="33"/>
  <c r="H126" i="33"/>
  <c r="G126" i="33"/>
  <c r="H125" i="33"/>
  <c r="G125" i="33"/>
  <c r="H124" i="33"/>
  <c r="G124" i="33"/>
  <c r="H123" i="33"/>
  <c r="G123" i="33"/>
  <c r="H122" i="33"/>
  <c r="G122" i="33"/>
  <c r="H121" i="33"/>
  <c r="G121" i="33"/>
  <c r="H120" i="33"/>
  <c r="G120" i="33"/>
  <c r="H119" i="33"/>
  <c r="G119" i="33"/>
  <c r="H118" i="33"/>
  <c r="G118" i="33"/>
  <c r="F117" i="33" s="1"/>
  <c r="H117" i="33"/>
  <c r="G117" i="33"/>
  <c r="F116" i="33" s="1"/>
  <c r="H116" i="33"/>
  <c r="G116" i="33"/>
  <c r="H115" i="33"/>
  <c r="G115" i="33"/>
  <c r="H114" i="33"/>
  <c r="G114" i="33"/>
  <c r="F114" i="33"/>
  <c r="H113" i="33"/>
  <c r="G113" i="33"/>
  <c r="H112" i="33"/>
  <c r="G112" i="33"/>
  <c r="H111" i="33"/>
  <c r="G111" i="33"/>
  <c r="H110" i="33"/>
  <c r="G110" i="33"/>
  <c r="H109" i="33"/>
  <c r="G109" i="33"/>
  <c r="H108" i="33"/>
  <c r="G108" i="33"/>
  <c r="H107" i="33"/>
  <c r="G107" i="33"/>
  <c r="F106" i="33" s="1"/>
  <c r="H106" i="33"/>
  <c r="G106" i="33"/>
  <c r="H105" i="33"/>
  <c r="G105" i="33"/>
  <c r="H104" i="33"/>
  <c r="G104" i="33"/>
  <c r="F103" i="33" s="1"/>
  <c r="H103" i="33"/>
  <c r="G103" i="33"/>
  <c r="H102" i="33"/>
  <c r="G102" i="33"/>
  <c r="H101" i="33"/>
  <c r="G101" i="33"/>
  <c r="F100" i="33" s="1"/>
  <c r="H100" i="33"/>
  <c r="G100" i="33"/>
  <c r="H99" i="33"/>
  <c r="G99" i="33"/>
  <c r="H98" i="33"/>
  <c r="G98" i="33"/>
  <c r="F97" i="33" s="1"/>
  <c r="H97" i="33"/>
  <c r="G97" i="33"/>
  <c r="F98" i="33" s="1"/>
  <c r="H96" i="33"/>
  <c r="G96" i="33"/>
  <c r="H95" i="33"/>
  <c r="G95" i="33"/>
  <c r="F94" i="33" s="1"/>
  <c r="H94" i="33"/>
  <c r="G94" i="33"/>
  <c r="H93" i="33"/>
  <c r="G93" i="33"/>
  <c r="H92" i="33"/>
  <c r="G92" i="33"/>
  <c r="H91" i="33"/>
  <c r="G91" i="33"/>
  <c r="H90" i="33"/>
  <c r="G90" i="33"/>
  <c r="F90" i="33"/>
  <c r="H89" i="33"/>
  <c r="G89" i="33"/>
  <c r="H88" i="33"/>
  <c r="G88" i="33"/>
  <c r="H87" i="33"/>
  <c r="G87" i="33"/>
  <c r="H86" i="33"/>
  <c r="G86" i="33"/>
  <c r="H85" i="33"/>
  <c r="G85" i="33"/>
  <c r="H84" i="33"/>
  <c r="G84" i="33"/>
  <c r="H83" i="33"/>
  <c r="G83" i="33"/>
  <c r="F82" i="33" s="1"/>
  <c r="H82" i="33"/>
  <c r="G82" i="33"/>
  <c r="H81" i="33"/>
  <c r="G81" i="33"/>
  <c r="H80" i="33"/>
  <c r="G80" i="33"/>
  <c r="H79" i="33"/>
  <c r="G79" i="33"/>
  <c r="H78" i="33"/>
  <c r="G78" i="33"/>
  <c r="H77" i="33"/>
  <c r="G77" i="33"/>
  <c r="F76" i="33" s="1"/>
  <c r="H76" i="33"/>
  <c r="G76" i="33"/>
  <c r="H75" i="33"/>
  <c r="G75" i="33"/>
  <c r="H74" i="33"/>
  <c r="G74" i="33"/>
  <c r="H73" i="33"/>
  <c r="G73" i="33"/>
  <c r="F74" i="33" s="1"/>
  <c r="H72" i="33"/>
  <c r="G72" i="33"/>
  <c r="H71" i="33"/>
  <c r="G71" i="33"/>
  <c r="H70" i="33"/>
  <c r="G70" i="33"/>
  <c r="H69" i="33"/>
  <c r="G69" i="33"/>
  <c r="F69" i="33"/>
  <c r="H68" i="33"/>
  <c r="G68" i="33"/>
  <c r="H67" i="33"/>
  <c r="G67" i="33"/>
  <c r="H66" i="33"/>
  <c r="G66" i="33"/>
  <c r="F66" i="33"/>
  <c r="H65" i="33"/>
  <c r="G65" i="33"/>
  <c r="H64" i="33"/>
  <c r="G64" i="33"/>
  <c r="H63" i="33"/>
  <c r="G63" i="33"/>
  <c r="H62" i="33"/>
  <c r="G62" i="33"/>
  <c r="F61" i="33" s="1"/>
  <c r="H61" i="33"/>
  <c r="G61" i="33"/>
  <c r="H60" i="33"/>
  <c r="G60" i="33"/>
  <c r="F59" i="33" s="1"/>
  <c r="H59" i="33"/>
  <c r="G59" i="33"/>
  <c r="H58" i="33"/>
  <c r="G58" i="33"/>
  <c r="H57" i="33"/>
  <c r="G57" i="33"/>
  <c r="H56" i="33"/>
  <c r="G56" i="33"/>
  <c r="F55" i="33" s="1"/>
  <c r="F56" i="33"/>
  <c r="H55" i="33"/>
  <c r="G55" i="33"/>
  <c r="H54" i="33"/>
  <c r="G54" i="33"/>
  <c r="H53" i="33"/>
  <c r="G53" i="33"/>
  <c r="H52" i="33"/>
  <c r="G52" i="33"/>
  <c r="H51" i="33"/>
  <c r="G51" i="33"/>
  <c r="H50" i="33"/>
  <c r="G50" i="33"/>
  <c r="F49" i="33" s="1"/>
  <c r="H49" i="33"/>
  <c r="G49" i="33"/>
  <c r="F50" i="33" s="1"/>
  <c r="H48" i="33"/>
  <c r="G48" i="33"/>
  <c r="H47" i="33"/>
  <c r="G47" i="33"/>
  <c r="H46" i="33"/>
  <c r="G46" i="33"/>
  <c r="H45" i="33"/>
  <c r="G45" i="33"/>
  <c r="F44" i="33" s="1"/>
  <c r="F45" i="33"/>
  <c r="H44" i="33"/>
  <c r="G44" i="33"/>
  <c r="H43" i="33"/>
  <c r="G43" i="33"/>
  <c r="H42" i="33"/>
  <c r="G42" i="33"/>
  <c r="H41" i="33"/>
  <c r="G41" i="33"/>
  <c r="F42" i="33" s="1"/>
  <c r="H40" i="33"/>
  <c r="G40" i="33"/>
  <c r="H39" i="33"/>
  <c r="G39" i="33"/>
  <c r="F38" i="33" s="1"/>
  <c r="H38" i="33"/>
  <c r="G38" i="33"/>
  <c r="F37" i="33" s="1"/>
  <c r="H37" i="33"/>
  <c r="G37" i="33"/>
  <c r="H36" i="33"/>
  <c r="G36" i="33"/>
  <c r="H35" i="33"/>
  <c r="G35" i="33"/>
  <c r="H34" i="33"/>
  <c r="G34" i="33"/>
  <c r="F35" i="33" s="1"/>
  <c r="H33" i="33"/>
  <c r="G33" i="33"/>
  <c r="H32" i="33"/>
  <c r="G32" i="33"/>
  <c r="H31" i="33"/>
  <c r="G31" i="33"/>
  <c r="H30" i="33"/>
  <c r="G30" i="33"/>
  <c r="H29" i="33"/>
  <c r="G29" i="33"/>
  <c r="H28" i="33"/>
  <c r="G28" i="33"/>
  <c r="F27" i="33" s="1"/>
  <c r="H27" i="33"/>
  <c r="G27" i="33"/>
  <c r="F26" i="33" s="1"/>
  <c r="H26" i="33"/>
  <c r="G26" i="33"/>
  <c r="H25" i="33"/>
  <c r="G25" i="33"/>
  <c r="F24" i="33" s="1"/>
  <c r="H24" i="33"/>
  <c r="G24" i="33"/>
  <c r="H23" i="33"/>
  <c r="G23" i="33"/>
  <c r="H22" i="33"/>
  <c r="G22" i="33"/>
  <c r="H21" i="33"/>
  <c r="G21" i="33"/>
  <c r="F20" i="33" s="1"/>
  <c r="H20" i="33"/>
  <c r="G20" i="33"/>
  <c r="F19" i="33" s="1"/>
  <c r="H19" i="33"/>
  <c r="G19" i="33"/>
  <c r="H13" i="33"/>
  <c r="F91" i="33" l="1"/>
  <c r="F307" i="33"/>
  <c r="F259" i="34"/>
  <c r="F22" i="34"/>
  <c r="F90" i="34"/>
  <c r="F178" i="34"/>
  <c r="F215" i="34"/>
  <c r="F231" i="34"/>
  <c r="F309" i="34"/>
  <c r="F315" i="34"/>
  <c r="F257" i="33"/>
  <c r="F279" i="33"/>
  <c r="F297" i="33"/>
  <c r="F98" i="34"/>
  <c r="F113" i="34"/>
  <c r="F129" i="34"/>
  <c r="F256" i="34"/>
  <c r="F293" i="34"/>
  <c r="F34" i="33"/>
  <c r="F53" i="33"/>
  <c r="F64" i="33"/>
  <c r="F81" i="33"/>
  <c r="F85" i="33"/>
  <c r="F115" i="33"/>
  <c r="F221" i="33"/>
  <c r="F227" i="33"/>
  <c r="F31" i="34"/>
  <c r="F46" i="34"/>
  <c r="F87" i="34"/>
  <c r="I125" i="34"/>
  <c r="I141" i="34"/>
  <c r="F162" i="34"/>
  <c r="F205" i="34"/>
  <c r="F216" i="34"/>
  <c r="F221" i="34"/>
  <c r="F237" i="34"/>
  <c r="F299" i="34"/>
  <c r="F316" i="34"/>
  <c r="F63" i="34"/>
  <c r="F130" i="34"/>
  <c r="F135" i="34"/>
  <c r="F168" i="34"/>
  <c r="F184" i="34"/>
  <c r="F282" i="34"/>
  <c r="F305" i="34"/>
  <c r="F301" i="33"/>
  <c r="F29" i="33"/>
  <c r="F52" i="33"/>
  <c r="F68" i="33"/>
  <c r="F88" i="33"/>
  <c r="F262" i="33"/>
  <c r="F24" i="34"/>
  <c r="F41" i="34"/>
  <c r="F80" i="34"/>
  <c r="F86" i="34"/>
  <c r="F111" i="34"/>
  <c r="F147" i="34"/>
  <c r="I161" i="34"/>
  <c r="F174" i="34"/>
  <c r="F217" i="34"/>
  <c r="F311" i="34"/>
  <c r="F136" i="34"/>
  <c r="F180" i="34"/>
  <c r="F41" i="33"/>
  <c r="F265" i="33"/>
  <c r="F95" i="34"/>
  <c r="F126" i="34"/>
  <c r="F153" i="34"/>
  <c r="F225" i="34"/>
  <c r="F312" i="34"/>
  <c r="F32" i="33"/>
  <c r="F58" i="33"/>
  <c r="F112" i="33"/>
  <c r="F254" i="33"/>
  <c r="F280" i="33"/>
  <c r="F286" i="33"/>
  <c r="F309" i="33"/>
  <c r="F76" i="34"/>
  <c r="F99" i="34"/>
  <c r="F116" i="34"/>
  <c r="F137" i="34"/>
  <c r="F143" i="34"/>
  <c r="F159" i="34"/>
  <c r="F196" i="34"/>
  <c r="F245" i="34"/>
  <c r="F251" i="34"/>
  <c r="F257" i="34"/>
  <c r="F268" i="34"/>
  <c r="F23" i="33"/>
  <c r="F93" i="33"/>
  <c r="F269" i="33"/>
  <c r="F234" i="34"/>
  <c r="F67" i="33"/>
  <c r="F101" i="33"/>
  <c r="F259" i="33"/>
  <c r="F289" i="33"/>
  <c r="F304" i="33"/>
  <c r="F34" i="34"/>
  <c r="F49" i="34"/>
  <c r="F66" i="34"/>
  <c r="F77" i="34"/>
  <c r="F100" i="34"/>
  <c r="F117" i="34"/>
  <c r="F171" i="34"/>
  <c r="F186" i="34"/>
  <c r="F197" i="34"/>
  <c r="F208" i="34"/>
  <c r="F252" i="34"/>
  <c r="F258" i="34"/>
  <c r="F269" i="34"/>
  <c r="F285" i="34"/>
  <c r="F32" i="34"/>
  <c r="F56" i="34"/>
  <c r="F96" i="34"/>
  <c r="F28" i="34"/>
  <c r="F62" i="34"/>
  <c r="F65" i="34"/>
  <c r="F92" i="34"/>
  <c r="F122" i="34"/>
  <c r="F128" i="34"/>
  <c r="F134" i="34"/>
  <c r="I137" i="34"/>
  <c r="F152" i="34"/>
  <c r="F158" i="34"/>
  <c r="F164" i="34"/>
  <c r="F170" i="34"/>
  <c r="I189" i="34"/>
  <c r="F193" i="34"/>
  <c r="I195" i="34"/>
  <c r="F204" i="34"/>
  <c r="I211" i="34"/>
  <c r="F295" i="34"/>
  <c r="F298" i="34"/>
  <c r="F71" i="34"/>
  <c r="I123" i="34"/>
  <c r="F146" i="34"/>
  <c r="I165" i="34"/>
  <c r="I171" i="34"/>
  <c r="I177" i="34"/>
  <c r="I205" i="34"/>
  <c r="F156" i="34"/>
  <c r="I181" i="34"/>
  <c r="I187" i="34"/>
  <c r="F303" i="34"/>
  <c r="F20" i="34"/>
  <c r="F43" i="34"/>
  <c r="F48" i="34"/>
  <c r="F84" i="34"/>
  <c r="F107" i="34"/>
  <c r="F112" i="34"/>
  <c r="I121" i="34"/>
  <c r="F125" i="34"/>
  <c r="I127" i="34"/>
  <c r="I133" i="34"/>
  <c r="F138" i="34"/>
  <c r="I157" i="34"/>
  <c r="I163" i="34"/>
  <c r="F167" i="34"/>
  <c r="I169" i="34"/>
  <c r="F173" i="34"/>
  <c r="F179" i="34"/>
  <c r="I203" i="34"/>
  <c r="F207" i="34"/>
  <c r="I219" i="34"/>
  <c r="F224" i="34"/>
  <c r="F239" i="34"/>
  <c r="F246" i="34"/>
  <c r="F253" i="34"/>
  <c r="F281" i="34"/>
  <c r="F291" i="34"/>
  <c r="F300" i="34"/>
  <c r="F317" i="34"/>
  <c r="F73" i="34"/>
  <c r="F132" i="34"/>
  <c r="F144" i="34"/>
  <c r="F150" i="34"/>
  <c r="I193" i="34"/>
  <c r="F202" i="34"/>
  <c r="F218" i="34"/>
  <c r="F306" i="34"/>
  <c r="F37" i="34"/>
  <c r="F78" i="34"/>
  <c r="F101" i="34"/>
  <c r="F124" i="34"/>
  <c r="I139" i="34"/>
  <c r="I145" i="34"/>
  <c r="F160" i="34"/>
  <c r="F166" i="34"/>
  <c r="F172" i="34"/>
  <c r="I197" i="34"/>
  <c r="F206" i="34"/>
  <c r="I213" i="34"/>
  <c r="F229" i="34"/>
  <c r="F277" i="34"/>
  <c r="F287" i="34"/>
  <c r="F290" i="34"/>
  <c r="F44" i="34"/>
  <c r="F108" i="34"/>
  <c r="F236" i="34"/>
  <c r="F247" i="34"/>
  <c r="F284" i="34"/>
  <c r="F301" i="34"/>
  <c r="H15" i="34"/>
  <c r="F29" i="34"/>
  <c r="F38" i="34"/>
  <c r="F68" i="34"/>
  <c r="F93" i="34"/>
  <c r="F102" i="34"/>
  <c r="I131" i="34"/>
  <c r="I149" i="34"/>
  <c r="I155" i="34"/>
  <c r="F176" i="34"/>
  <c r="F182" i="34"/>
  <c r="F188" i="34"/>
  <c r="F194" i="34"/>
  <c r="F210" i="34"/>
  <c r="F220" i="34"/>
  <c r="F230" i="34"/>
  <c r="F261" i="34"/>
  <c r="F271" i="34"/>
  <c r="F274" i="34"/>
  <c r="F39" i="34"/>
  <c r="F45" i="34"/>
  <c r="F103" i="34"/>
  <c r="F232" i="34"/>
  <c r="F238" i="34"/>
  <c r="F254" i="34"/>
  <c r="F270" i="34"/>
  <c r="F286" i="34"/>
  <c r="F302" i="34"/>
  <c r="F318" i="34"/>
  <c r="F55" i="34"/>
  <c r="F61" i="34"/>
  <c r="F75" i="34"/>
  <c r="F119" i="34"/>
  <c r="I218" i="34"/>
  <c r="I216" i="34"/>
  <c r="I214" i="34"/>
  <c r="I212" i="34"/>
  <c r="I210" i="34"/>
  <c r="I208" i="34"/>
  <c r="I206" i="34"/>
  <c r="I204" i="34"/>
  <c r="I202" i="34"/>
  <c r="I200" i="34"/>
  <c r="I198" i="34"/>
  <c r="I196" i="34"/>
  <c r="I194" i="34"/>
  <c r="I192" i="34"/>
  <c r="I190" i="34"/>
  <c r="I188" i="34"/>
  <c r="I186" i="34"/>
  <c r="I184" i="34"/>
  <c r="I182" i="34"/>
  <c r="I180" i="34"/>
  <c r="I178" i="34"/>
  <c r="I176" i="34"/>
  <c r="I174" i="34"/>
  <c r="I172" i="34"/>
  <c r="I170" i="34"/>
  <c r="I168" i="34"/>
  <c r="I166" i="34"/>
  <c r="I164" i="34"/>
  <c r="I162" i="34"/>
  <c r="I160" i="34"/>
  <c r="I158" i="34"/>
  <c r="I156" i="34"/>
  <c r="I154" i="34"/>
  <c r="I152" i="34"/>
  <c r="I150" i="34"/>
  <c r="I148" i="34"/>
  <c r="I146" i="34"/>
  <c r="I144" i="34"/>
  <c r="I142" i="34"/>
  <c r="I140" i="34"/>
  <c r="I138" i="34"/>
  <c r="I136" i="34"/>
  <c r="I134" i="34"/>
  <c r="I132" i="34"/>
  <c r="I130" i="34"/>
  <c r="I128" i="34"/>
  <c r="I126" i="34"/>
  <c r="I124" i="34"/>
  <c r="I122" i="34"/>
  <c r="I120" i="34"/>
  <c r="F248" i="34"/>
  <c r="F85" i="34"/>
  <c r="F51" i="34"/>
  <c r="F54" i="34"/>
  <c r="F115" i="34"/>
  <c r="F118" i="34"/>
  <c r="I201" i="34"/>
  <c r="I209" i="34"/>
  <c r="I217" i="34"/>
  <c r="F244" i="34"/>
  <c r="F260" i="34"/>
  <c r="F276" i="34"/>
  <c r="F292" i="34"/>
  <c r="F308" i="34"/>
  <c r="F79" i="34"/>
  <c r="F27" i="34"/>
  <c r="F30" i="34"/>
  <c r="F91" i="34"/>
  <c r="F94" i="34"/>
  <c r="F223" i="34"/>
  <c r="F109" i="34"/>
  <c r="F21" i="34"/>
  <c r="F67" i="34"/>
  <c r="F70" i="34"/>
  <c r="I143" i="34"/>
  <c r="I151" i="34"/>
  <c r="I159" i="34"/>
  <c r="I167" i="34"/>
  <c r="I175" i="34"/>
  <c r="I183" i="34"/>
  <c r="I191" i="34"/>
  <c r="I199" i="34"/>
  <c r="I207" i="34"/>
  <c r="I215" i="34"/>
  <c r="F262" i="34"/>
  <c r="F278" i="34"/>
  <c r="F294" i="34"/>
  <c r="F310" i="34"/>
  <c r="F21" i="33"/>
  <c r="F303" i="33"/>
  <c r="F108" i="33"/>
  <c r="F118" i="33"/>
  <c r="F126" i="33"/>
  <c r="F134" i="33"/>
  <c r="F146" i="33"/>
  <c r="F150" i="33"/>
  <c r="F158" i="33"/>
  <c r="F162" i="33"/>
  <c r="F166" i="33"/>
  <c r="F170" i="33"/>
  <c r="F174" i="33"/>
  <c r="F178" i="33"/>
  <c r="F194" i="33"/>
  <c r="F198" i="33"/>
  <c r="F202" i="33"/>
  <c r="F206" i="33"/>
  <c r="F210" i="33"/>
  <c r="F214" i="33"/>
  <c r="F223" i="33"/>
  <c r="F232" i="33"/>
  <c r="F241" i="33"/>
  <c r="F288" i="33"/>
  <c r="F96" i="33"/>
  <c r="F122" i="33"/>
  <c r="F142" i="33"/>
  <c r="F154" i="33"/>
  <c r="F186" i="33"/>
  <c r="F46" i="33"/>
  <c r="F255" i="33"/>
  <c r="F264" i="33"/>
  <c r="F275" i="33"/>
  <c r="F285" i="33"/>
  <c r="F296" i="33"/>
  <c r="F75" i="33"/>
  <c r="F99" i="33"/>
  <c r="F138" i="33"/>
  <c r="F182" i="33"/>
  <c r="F72" i="33"/>
  <c r="F78" i="33"/>
  <c r="F87" i="33"/>
  <c r="F130" i="33"/>
  <c r="F190" i="33"/>
  <c r="F77" i="33"/>
  <c r="F113" i="33"/>
  <c r="F222" i="33"/>
  <c r="F273" i="33"/>
  <c r="F33" i="33"/>
  <c r="F65" i="33"/>
  <c r="F84" i="33"/>
  <c r="F107" i="33"/>
  <c r="F110" i="33"/>
  <c r="F119" i="33"/>
  <c r="F123" i="33"/>
  <c r="F127" i="33"/>
  <c r="F131" i="33"/>
  <c r="F135" i="33"/>
  <c r="F139" i="33"/>
  <c r="F143" i="33"/>
  <c r="F147" i="33"/>
  <c r="F151" i="33"/>
  <c r="F155" i="33"/>
  <c r="F159" i="33"/>
  <c r="F163" i="33"/>
  <c r="F167" i="33"/>
  <c r="F171" i="33"/>
  <c r="F175" i="33"/>
  <c r="F179" i="33"/>
  <c r="F183" i="33"/>
  <c r="F187" i="33"/>
  <c r="F191" i="33"/>
  <c r="F195" i="33"/>
  <c r="F199" i="33"/>
  <c r="F203" i="33"/>
  <c r="F207" i="33"/>
  <c r="F211" i="33"/>
  <c r="F215" i="33"/>
  <c r="F219" i="33"/>
  <c r="F229" i="33"/>
  <c r="F249" i="33"/>
  <c r="F251" i="33"/>
  <c r="F261" i="33"/>
  <c r="F305" i="33"/>
  <c r="F319" i="33"/>
  <c r="F30" i="33"/>
  <c r="F47" i="33"/>
  <c r="F62" i="33"/>
  <c r="F71" i="33"/>
  <c r="F80" i="33"/>
  <c r="F83" i="33"/>
  <c r="F92" i="33"/>
  <c r="F104" i="33"/>
  <c r="F109" i="33"/>
  <c r="F225" i="33"/>
  <c r="F228" i="33"/>
  <c r="F237" i="33"/>
  <c r="F272" i="33"/>
  <c r="F281" i="33"/>
  <c r="F287" i="33"/>
  <c r="F220" i="33"/>
  <c r="F218" i="33"/>
  <c r="F298" i="33"/>
  <c r="F300" i="33"/>
  <c r="F258" i="33"/>
  <c r="F260" i="33"/>
  <c r="F22" i="33"/>
  <c r="F282" i="33"/>
  <c r="F284" i="33"/>
  <c r="F40" i="33"/>
  <c r="F242" i="33"/>
  <c r="F244" i="33"/>
  <c r="F306" i="33"/>
  <c r="F308" i="33"/>
  <c r="F313" i="33"/>
  <c r="F317" i="33"/>
  <c r="F315" i="33"/>
  <c r="F25" i="33"/>
  <c r="F51" i="33"/>
  <c r="F43" i="33"/>
  <c r="F89" i="33"/>
  <c r="F168" i="33"/>
  <c r="F57" i="33"/>
  <c r="F39" i="33"/>
  <c r="F120" i="33"/>
  <c r="F128" i="33"/>
  <c r="F140" i="33"/>
  <c r="F148" i="33"/>
  <c r="F156" i="33"/>
  <c r="F164" i="33"/>
  <c r="F176" i="33"/>
  <c r="F184" i="33"/>
  <c r="F192" i="33"/>
  <c r="F200" i="33"/>
  <c r="F208" i="33"/>
  <c r="F216" i="33"/>
  <c r="F234" i="33"/>
  <c r="F247" i="33"/>
  <c r="F63" i="33"/>
  <c r="I218" i="33"/>
  <c r="I216" i="33"/>
  <c r="I214" i="33"/>
  <c r="I212" i="33"/>
  <c r="I210" i="33"/>
  <c r="I208" i="33"/>
  <c r="I206" i="33"/>
  <c r="I204" i="33"/>
  <c r="I202" i="33"/>
  <c r="I200" i="33"/>
  <c r="I198" i="33"/>
  <c r="I196" i="33"/>
  <c r="I194" i="33"/>
  <c r="I192" i="33"/>
  <c r="I190" i="33"/>
  <c r="I188" i="33"/>
  <c r="I186" i="33"/>
  <c r="I184" i="33"/>
  <c r="I182" i="33"/>
  <c r="I180" i="33"/>
  <c r="I178" i="33"/>
  <c r="I176" i="33"/>
  <c r="I174" i="33"/>
  <c r="I172" i="33"/>
  <c r="I170" i="33"/>
  <c r="I168" i="33"/>
  <c r="I166" i="33"/>
  <c r="I164" i="33"/>
  <c r="I162" i="33"/>
  <c r="I160" i="33"/>
  <c r="I158" i="33"/>
  <c r="I156" i="33"/>
  <c r="I154" i="33"/>
  <c r="I152" i="33"/>
  <c r="I150" i="33"/>
  <c r="I148" i="33"/>
  <c r="I146" i="33"/>
  <c r="I144" i="33"/>
  <c r="I142" i="33"/>
  <c r="I140" i="33"/>
  <c r="I138" i="33"/>
  <c r="I136" i="33"/>
  <c r="I134" i="33"/>
  <c r="I132" i="33"/>
  <c r="I130" i="33"/>
  <c r="I128" i="33"/>
  <c r="I126" i="33"/>
  <c r="I124" i="33"/>
  <c r="I122" i="33"/>
  <c r="I120" i="33"/>
  <c r="I219" i="33"/>
  <c r="I217" i="33"/>
  <c r="I215" i="33"/>
  <c r="I213" i="33"/>
  <c r="I211" i="33"/>
  <c r="I209" i="33"/>
  <c r="I207" i="33"/>
  <c r="I205" i="33"/>
  <c r="I203" i="33"/>
  <c r="I201" i="33"/>
  <c r="I199" i="33"/>
  <c r="I197" i="33"/>
  <c r="I195" i="33"/>
  <c r="I193" i="33"/>
  <c r="I191" i="33"/>
  <c r="I189" i="33"/>
  <c r="I187" i="33"/>
  <c r="I185" i="33"/>
  <c r="I183" i="33"/>
  <c r="I181" i="33"/>
  <c r="I179" i="33"/>
  <c r="I177" i="33"/>
  <c r="I175" i="33"/>
  <c r="I173" i="33"/>
  <c r="I171" i="33"/>
  <c r="I169" i="33"/>
  <c r="I167" i="33"/>
  <c r="I165" i="33"/>
  <c r="I163" i="33"/>
  <c r="I161" i="33"/>
  <c r="I159" i="33"/>
  <c r="I157" i="33"/>
  <c r="I155" i="33"/>
  <c r="I153" i="33"/>
  <c r="I151" i="33"/>
  <c r="I149" i="33"/>
  <c r="I147" i="33"/>
  <c r="I145" i="33"/>
  <c r="I143" i="33"/>
  <c r="I141" i="33"/>
  <c r="I139" i="33"/>
  <c r="I137" i="33"/>
  <c r="I135" i="33"/>
  <c r="I133" i="33"/>
  <c r="I131" i="33"/>
  <c r="I129" i="33"/>
  <c r="I127" i="33"/>
  <c r="I125" i="33"/>
  <c r="I123" i="33"/>
  <c r="I121" i="33"/>
  <c r="I119" i="33"/>
  <c r="F271" i="33"/>
  <c r="F290" i="33"/>
  <c r="F292" i="33"/>
  <c r="F314" i="33"/>
  <c r="F316" i="33"/>
  <c r="F274" i="33"/>
  <c r="F276" i="33"/>
  <c r="F48" i="33"/>
  <c r="F54" i="33"/>
  <c r="F36" i="33"/>
  <c r="F73" i="33"/>
  <c r="F105" i="33"/>
  <c r="F124" i="33"/>
  <c r="F132" i="33"/>
  <c r="F136" i="33"/>
  <c r="F144" i="33"/>
  <c r="F152" i="33"/>
  <c r="F160" i="33"/>
  <c r="F172" i="33"/>
  <c r="F180" i="33"/>
  <c r="F188" i="33"/>
  <c r="F196" i="33"/>
  <c r="F204" i="33"/>
  <c r="F212" i="33"/>
  <c r="F266" i="33"/>
  <c r="F268" i="33"/>
  <c r="F293" i="33"/>
  <c r="F70" i="33"/>
  <c r="F86" i="33"/>
  <c r="F102" i="33"/>
  <c r="F231" i="33"/>
  <c r="F253" i="33"/>
  <c r="F28" i="33"/>
  <c r="F31" i="33"/>
  <c r="F60" i="33"/>
  <c r="F79" i="33"/>
  <c r="F95" i="33"/>
  <c r="F111" i="33"/>
  <c r="F121" i="33"/>
  <c r="F125" i="33"/>
  <c r="F129" i="33"/>
  <c r="F133" i="33"/>
  <c r="F137" i="33"/>
  <c r="F141" i="33"/>
  <c r="F145" i="33"/>
  <c r="F149" i="33"/>
  <c r="F153" i="33"/>
  <c r="F157" i="33"/>
  <c r="F161" i="33"/>
  <c r="F165" i="33"/>
  <c r="F169" i="33"/>
  <c r="F173" i="33"/>
  <c r="F177" i="33"/>
  <c r="F181" i="33"/>
  <c r="F185" i="33"/>
  <c r="F189" i="33"/>
  <c r="F193" i="33"/>
  <c r="F197" i="33"/>
  <c r="F201" i="33"/>
  <c r="F205" i="33"/>
  <c r="F209" i="33"/>
  <c r="F213" i="33"/>
  <c r="F217" i="33"/>
  <c r="F224" i="33"/>
  <c r="F240" i="33"/>
  <c r="F250" i="33"/>
  <c r="F252" i="33"/>
  <c r="F277" i="33"/>
  <c r="F295" i="33"/>
  <c r="F318" i="33"/>
  <c r="A8" i="2"/>
  <c r="H13" i="20"/>
  <c r="H14" i="34" l="1"/>
  <c r="H16" i="34" s="1"/>
  <c r="H14" i="33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H16" i="33" l="1"/>
  <c r="B11" i="2"/>
  <c r="H319" i="32"/>
  <c r="G319" i="32"/>
  <c r="H318" i="32"/>
  <c r="G318" i="32"/>
  <c r="F317" i="32" s="1"/>
  <c r="H317" i="32"/>
  <c r="G317" i="32"/>
  <c r="H316" i="32"/>
  <c r="G316" i="32"/>
  <c r="H315" i="32"/>
  <c r="G315" i="32"/>
  <c r="H314" i="32"/>
  <c r="G314" i="32"/>
  <c r="F315" i="32" s="1"/>
  <c r="H313" i="32"/>
  <c r="G313" i="32"/>
  <c r="H312" i="32"/>
  <c r="G312" i="32"/>
  <c r="F311" i="32" s="1"/>
  <c r="H311" i="32"/>
  <c r="G311" i="32"/>
  <c r="H310" i="32"/>
  <c r="G310" i="32"/>
  <c r="H309" i="32"/>
  <c r="G309" i="32"/>
  <c r="H308" i="32"/>
  <c r="G308" i="32"/>
  <c r="H307" i="32"/>
  <c r="G307" i="32"/>
  <c r="F306" i="32" s="1"/>
  <c r="H306" i="32"/>
  <c r="G306" i="32"/>
  <c r="H305" i="32"/>
  <c r="G305" i="32"/>
  <c r="H304" i="32"/>
  <c r="G304" i="32"/>
  <c r="H303" i="32"/>
  <c r="G303" i="32"/>
  <c r="F304" i="32" s="1"/>
  <c r="H302" i="32"/>
  <c r="G302" i="32"/>
  <c r="H301" i="32"/>
  <c r="G301" i="32"/>
  <c r="F300" i="32" s="1"/>
  <c r="H300" i="32"/>
  <c r="G300" i="32"/>
  <c r="H299" i="32"/>
  <c r="G299" i="32"/>
  <c r="H298" i="32"/>
  <c r="G298" i="32"/>
  <c r="H297" i="32"/>
  <c r="G297" i="32"/>
  <c r="H296" i="32"/>
  <c r="G296" i="32"/>
  <c r="H295" i="32"/>
  <c r="G295" i="32"/>
  <c r="H294" i="32"/>
  <c r="G294" i="32"/>
  <c r="H293" i="32"/>
  <c r="G293" i="32"/>
  <c r="H292" i="32"/>
  <c r="G292" i="32"/>
  <c r="H291" i="32"/>
  <c r="G291" i="32"/>
  <c r="F291" i="32"/>
  <c r="H290" i="32"/>
  <c r="G290" i="32"/>
  <c r="H289" i="32"/>
  <c r="G289" i="32"/>
  <c r="H288" i="32"/>
  <c r="G288" i="32"/>
  <c r="H287" i="32"/>
  <c r="G287" i="32"/>
  <c r="H286" i="32"/>
  <c r="G286" i="32"/>
  <c r="H285" i="32"/>
  <c r="G285" i="32"/>
  <c r="H284" i="32"/>
  <c r="G284" i="32"/>
  <c r="F283" i="32" s="1"/>
  <c r="H283" i="32"/>
  <c r="G283" i="32"/>
  <c r="F282" i="32" s="1"/>
  <c r="H282" i="32"/>
  <c r="G282" i="32"/>
  <c r="H281" i="32"/>
  <c r="G281" i="32"/>
  <c r="H280" i="32"/>
  <c r="G280" i="32"/>
  <c r="H279" i="32"/>
  <c r="G279" i="32"/>
  <c r="F280" i="32" s="1"/>
  <c r="H278" i="32"/>
  <c r="G278" i="32"/>
  <c r="H277" i="32"/>
  <c r="G277" i="32"/>
  <c r="H276" i="32"/>
  <c r="G276" i="32"/>
  <c r="H275" i="32"/>
  <c r="G275" i="32"/>
  <c r="H274" i="32"/>
  <c r="G274" i="32"/>
  <c r="H273" i="32"/>
  <c r="G273" i="32"/>
  <c r="H272" i="32"/>
  <c r="G272" i="32"/>
  <c r="F271" i="32" s="1"/>
  <c r="F272" i="32"/>
  <c r="H271" i="32"/>
  <c r="G271" i="32"/>
  <c r="H270" i="32"/>
  <c r="G270" i="32"/>
  <c r="H269" i="32"/>
  <c r="G269" i="32"/>
  <c r="H268" i="32"/>
  <c r="G268" i="32"/>
  <c r="H267" i="32"/>
  <c r="G267" i="32"/>
  <c r="H266" i="32"/>
  <c r="G266" i="32"/>
  <c r="H265" i="32"/>
  <c r="G265" i="32"/>
  <c r="H264" i="32"/>
  <c r="G264" i="32"/>
  <c r="H263" i="32"/>
  <c r="G263" i="32"/>
  <c r="H262" i="32"/>
  <c r="G262" i="32"/>
  <c r="H261" i="32"/>
  <c r="G261" i="32"/>
  <c r="F260" i="32" s="1"/>
  <c r="H260" i="32"/>
  <c r="G260" i="32"/>
  <c r="F259" i="32" s="1"/>
  <c r="H259" i="32"/>
  <c r="G259" i="32"/>
  <c r="H258" i="32"/>
  <c r="G258" i="32"/>
  <c r="H257" i="32"/>
  <c r="G257" i="32"/>
  <c r="H256" i="32"/>
  <c r="G256" i="32"/>
  <c r="H255" i="32"/>
  <c r="G255" i="32"/>
  <c r="F256" i="32" s="1"/>
  <c r="H254" i="32"/>
  <c r="G254" i="32"/>
  <c r="H253" i="32"/>
  <c r="G253" i="32"/>
  <c r="H252" i="32"/>
  <c r="G252" i="32"/>
  <c r="F251" i="32" s="1"/>
  <c r="H251" i="32"/>
  <c r="G251" i="32"/>
  <c r="H250" i="32"/>
  <c r="G250" i="32"/>
  <c r="H249" i="32"/>
  <c r="G249" i="32"/>
  <c r="H248" i="32"/>
  <c r="G248" i="32"/>
  <c r="H247" i="32"/>
  <c r="G247" i="32"/>
  <c r="H246" i="32"/>
  <c r="G246" i="32"/>
  <c r="H245" i="32"/>
  <c r="G245" i="32"/>
  <c r="H244" i="32"/>
  <c r="G244" i="32"/>
  <c r="F243" i="32" s="1"/>
  <c r="H243" i="32"/>
  <c r="G243" i="32"/>
  <c r="F242" i="32" s="1"/>
  <c r="H242" i="32"/>
  <c r="G242" i="32"/>
  <c r="H241" i="32"/>
  <c r="G241" i="32"/>
  <c r="H240" i="32"/>
  <c r="G240" i="32"/>
  <c r="F240" i="32"/>
  <c r="H239" i="32"/>
  <c r="G239" i="32"/>
  <c r="H238" i="32"/>
  <c r="G238" i="32"/>
  <c r="H237" i="32"/>
  <c r="G237" i="32"/>
  <c r="H236" i="32"/>
  <c r="G236" i="32"/>
  <c r="H235" i="32"/>
  <c r="G235" i="32"/>
  <c r="H234" i="32"/>
  <c r="G234" i="32"/>
  <c r="H233" i="32"/>
  <c r="G233" i="32"/>
  <c r="F232" i="32" s="1"/>
  <c r="H232" i="32"/>
  <c r="G232" i="32"/>
  <c r="H231" i="32"/>
  <c r="G231" i="32"/>
  <c r="H230" i="32"/>
  <c r="G230" i="32"/>
  <c r="H229" i="32"/>
  <c r="G229" i="32"/>
  <c r="F228" i="32" s="1"/>
  <c r="H228" i="32"/>
  <c r="G228" i="32"/>
  <c r="F227" i="32" s="1"/>
  <c r="H227" i="32"/>
  <c r="G227" i="32"/>
  <c r="F226" i="32" s="1"/>
  <c r="H226" i="32"/>
  <c r="G226" i="32"/>
  <c r="H225" i="32"/>
  <c r="G225" i="32"/>
  <c r="H224" i="32"/>
  <c r="G224" i="32"/>
  <c r="H223" i="32"/>
  <c r="G223" i="32"/>
  <c r="F224" i="32" s="1"/>
  <c r="H222" i="32"/>
  <c r="G222" i="32"/>
  <c r="H221" i="32"/>
  <c r="G221" i="32"/>
  <c r="H220" i="32"/>
  <c r="G220" i="32"/>
  <c r="F219" i="32" s="1"/>
  <c r="H219" i="32"/>
  <c r="G219" i="32"/>
  <c r="H218" i="32"/>
  <c r="G218" i="32"/>
  <c r="H217" i="32"/>
  <c r="G217" i="32"/>
  <c r="H216" i="32"/>
  <c r="G216" i="32"/>
  <c r="F215" i="32" s="1"/>
  <c r="H215" i="32"/>
  <c r="G215" i="32"/>
  <c r="F214" i="32" s="1"/>
  <c r="H214" i="32"/>
  <c r="G214" i="32"/>
  <c r="H213" i="32"/>
  <c r="G213" i="32"/>
  <c r="H212" i="32"/>
  <c r="G212" i="32"/>
  <c r="F211" i="32" s="1"/>
  <c r="H211" i="32"/>
  <c r="G211" i="32"/>
  <c r="H210" i="32"/>
  <c r="G210" i="32"/>
  <c r="H209" i="32"/>
  <c r="G209" i="32"/>
  <c r="F208" i="32" s="1"/>
  <c r="F209" i="32"/>
  <c r="H208" i="32"/>
  <c r="G208" i="32"/>
  <c r="H207" i="32"/>
  <c r="G207" i="32"/>
  <c r="F207" i="32"/>
  <c r="H206" i="32"/>
  <c r="G206" i="32"/>
  <c r="H205" i="32"/>
  <c r="G205" i="32"/>
  <c r="H204" i="32"/>
  <c r="G204" i="32"/>
  <c r="F203" i="32" s="1"/>
  <c r="H203" i="32"/>
  <c r="G203" i="32"/>
  <c r="H202" i="32"/>
  <c r="G202" i="32"/>
  <c r="H201" i="32"/>
  <c r="G201" i="32"/>
  <c r="H200" i="32"/>
  <c r="G200" i="32"/>
  <c r="H199" i="32"/>
  <c r="G199" i="32"/>
  <c r="F198" i="32" s="1"/>
  <c r="H198" i="32"/>
  <c r="G198" i="32"/>
  <c r="H197" i="32"/>
  <c r="G197" i="32"/>
  <c r="H196" i="32"/>
  <c r="G196" i="32"/>
  <c r="H195" i="32"/>
  <c r="G195" i="32"/>
  <c r="H194" i="32"/>
  <c r="G194" i="32"/>
  <c r="H193" i="32"/>
  <c r="G193" i="32"/>
  <c r="F192" i="32" s="1"/>
  <c r="F193" i="32"/>
  <c r="H192" i="32"/>
  <c r="G192" i="32"/>
  <c r="H191" i="32"/>
  <c r="G191" i="32"/>
  <c r="F191" i="32"/>
  <c r="H190" i="32"/>
  <c r="G190" i="32"/>
  <c r="H189" i="32"/>
  <c r="G189" i="32"/>
  <c r="H188" i="32"/>
  <c r="G188" i="32"/>
  <c r="F187" i="32" s="1"/>
  <c r="H187" i="32"/>
  <c r="G187" i="32"/>
  <c r="F186" i="32" s="1"/>
  <c r="H186" i="32"/>
  <c r="G186" i="32"/>
  <c r="H185" i="32"/>
  <c r="G185" i="32"/>
  <c r="H184" i="32"/>
  <c r="G184" i="32"/>
  <c r="H183" i="32"/>
  <c r="G183" i="32"/>
  <c r="F182" i="32" s="1"/>
  <c r="H182" i="32"/>
  <c r="G182" i="32"/>
  <c r="H181" i="32"/>
  <c r="G181" i="32"/>
  <c r="H180" i="32"/>
  <c r="G180" i="32"/>
  <c r="H179" i="32"/>
  <c r="G179" i="32"/>
  <c r="H178" i="32"/>
  <c r="G178" i="32"/>
  <c r="F177" i="32" s="1"/>
  <c r="H177" i="32"/>
  <c r="G177" i="32"/>
  <c r="F176" i="32" s="1"/>
  <c r="H176" i="32"/>
  <c r="G176" i="32"/>
  <c r="F175" i="32" s="1"/>
  <c r="H175" i="32"/>
  <c r="G175" i="32"/>
  <c r="H174" i="32"/>
  <c r="G174" i="32"/>
  <c r="F173" i="32" s="1"/>
  <c r="H173" i="32"/>
  <c r="G173" i="32"/>
  <c r="H172" i="32"/>
  <c r="G172" i="32"/>
  <c r="H171" i="32"/>
  <c r="G171" i="32"/>
  <c r="F170" i="32" s="1"/>
  <c r="F171" i="32"/>
  <c r="H170" i="32"/>
  <c r="G170" i="32"/>
  <c r="H169" i="32"/>
  <c r="G169" i="32"/>
  <c r="H168" i="32"/>
  <c r="G168" i="32"/>
  <c r="H167" i="32"/>
  <c r="G167" i="32"/>
  <c r="H166" i="32"/>
  <c r="G166" i="32"/>
  <c r="H165" i="32"/>
  <c r="G165" i="32"/>
  <c r="F164" i="32" s="1"/>
  <c r="H164" i="32"/>
  <c r="G164" i="32"/>
  <c r="H163" i="32"/>
  <c r="G163" i="32"/>
  <c r="H162" i="32"/>
  <c r="G162" i="32"/>
  <c r="H161" i="32"/>
  <c r="G161" i="32"/>
  <c r="F160" i="32" s="1"/>
  <c r="H160" i="32"/>
  <c r="G160" i="32"/>
  <c r="F159" i="32" s="1"/>
  <c r="H159" i="32"/>
  <c r="G159" i="32"/>
  <c r="H158" i="32"/>
  <c r="G158" i="32"/>
  <c r="H157" i="32"/>
  <c r="G157" i="32"/>
  <c r="H156" i="32"/>
  <c r="G156" i="32"/>
  <c r="H155" i="32"/>
  <c r="G155" i="32"/>
  <c r="F154" i="32" s="1"/>
  <c r="F155" i="32"/>
  <c r="H154" i="32"/>
  <c r="G154" i="32"/>
  <c r="H153" i="32"/>
  <c r="G153" i="32"/>
  <c r="H152" i="32"/>
  <c r="G152" i="32"/>
  <c r="F151" i="32" s="1"/>
  <c r="H151" i="32"/>
  <c r="G151" i="32"/>
  <c r="H150" i="32"/>
  <c r="G150" i="32"/>
  <c r="H149" i="32"/>
  <c r="G149" i="32"/>
  <c r="F148" i="32" s="1"/>
  <c r="H148" i="32"/>
  <c r="G148" i="32"/>
  <c r="H147" i="32"/>
  <c r="G147" i="32"/>
  <c r="H146" i="32"/>
  <c r="G146" i="32"/>
  <c r="F145" i="32" s="1"/>
  <c r="H145" i="32"/>
  <c r="G145" i="32"/>
  <c r="H144" i="32"/>
  <c r="G144" i="32"/>
  <c r="F143" i="32" s="1"/>
  <c r="H143" i="32"/>
  <c r="G143" i="32"/>
  <c r="F142" i="32" s="1"/>
  <c r="H142" i="32"/>
  <c r="G142" i="32"/>
  <c r="H141" i="32"/>
  <c r="G141" i="32"/>
  <c r="H140" i="32"/>
  <c r="G140" i="32"/>
  <c r="F139" i="32" s="1"/>
  <c r="H139" i="32"/>
  <c r="G139" i="32"/>
  <c r="F138" i="32" s="1"/>
  <c r="H138" i="32"/>
  <c r="G138" i="32"/>
  <c r="H137" i="32"/>
  <c r="G137" i="32"/>
  <c r="H136" i="32"/>
  <c r="G136" i="32"/>
  <c r="H135" i="32"/>
  <c r="G135" i="32"/>
  <c r="H134" i="32"/>
  <c r="G134" i="32"/>
  <c r="H133" i="32"/>
  <c r="G133" i="32"/>
  <c r="F132" i="32" s="1"/>
  <c r="H132" i="32"/>
  <c r="G132" i="32"/>
  <c r="F131" i="32" s="1"/>
  <c r="H131" i="32"/>
  <c r="G131" i="32"/>
  <c r="H130" i="32"/>
  <c r="G130" i="32"/>
  <c r="H129" i="32"/>
  <c r="G129" i="32"/>
  <c r="F129" i="32"/>
  <c r="H128" i="32"/>
  <c r="G128" i="32"/>
  <c r="H127" i="32"/>
  <c r="G127" i="32"/>
  <c r="F126" i="32" s="1"/>
  <c r="F127" i="32"/>
  <c r="H126" i="32"/>
  <c r="G126" i="32"/>
  <c r="H125" i="32"/>
  <c r="G125" i="32"/>
  <c r="H124" i="32"/>
  <c r="G124" i="32"/>
  <c r="H123" i="32"/>
  <c r="G123" i="32"/>
  <c r="F122" i="32" s="1"/>
  <c r="H122" i="32"/>
  <c r="G122" i="32"/>
  <c r="F123" i="32" s="1"/>
  <c r="H121" i="32"/>
  <c r="G121" i="32"/>
  <c r="H120" i="32"/>
  <c r="G120" i="32"/>
  <c r="H119" i="32"/>
  <c r="G119" i="32"/>
  <c r="F118" i="32" s="1"/>
  <c r="H118" i="32"/>
  <c r="G118" i="32"/>
  <c r="H117" i="32"/>
  <c r="G117" i="32"/>
  <c r="F116" i="32" s="1"/>
  <c r="H116" i="32"/>
  <c r="G116" i="32"/>
  <c r="F115" i="32" s="1"/>
  <c r="H115" i="32"/>
  <c r="G115" i="32"/>
  <c r="H114" i="32"/>
  <c r="G114" i="32"/>
  <c r="H113" i="32"/>
  <c r="G113" i="32"/>
  <c r="F114" i="32" s="1"/>
  <c r="H112" i="32"/>
  <c r="G112" i="32"/>
  <c r="H111" i="32"/>
  <c r="G111" i="32"/>
  <c r="H110" i="32"/>
  <c r="G110" i="32"/>
  <c r="H109" i="32"/>
  <c r="G109" i="32"/>
  <c r="H108" i="32"/>
  <c r="G108" i="32"/>
  <c r="H107" i="32"/>
  <c r="G107" i="32"/>
  <c r="H106" i="32"/>
  <c r="G106" i="32"/>
  <c r="H105" i="32"/>
  <c r="G105" i="32"/>
  <c r="H104" i="32"/>
  <c r="G104" i="32"/>
  <c r="F103" i="32" s="1"/>
  <c r="H103" i="32"/>
  <c r="G103" i="32"/>
  <c r="H102" i="32"/>
  <c r="G102" i="32"/>
  <c r="H101" i="32"/>
  <c r="G101" i="32"/>
  <c r="H100" i="32"/>
  <c r="G100" i="32"/>
  <c r="H99" i="32"/>
  <c r="G99" i="32"/>
  <c r="F98" i="32" s="1"/>
  <c r="H98" i="32"/>
  <c r="G98" i="32"/>
  <c r="F97" i="32" s="1"/>
  <c r="H97" i="32"/>
  <c r="G97" i="32"/>
  <c r="H96" i="32"/>
  <c r="G96" i="32"/>
  <c r="F95" i="32" s="1"/>
  <c r="H95" i="32"/>
  <c r="G95" i="32"/>
  <c r="H94" i="32"/>
  <c r="G94" i="32"/>
  <c r="H93" i="32"/>
  <c r="G93" i="32"/>
  <c r="H92" i="32"/>
  <c r="G92" i="32"/>
  <c r="H91" i="32"/>
  <c r="G91" i="32"/>
  <c r="H90" i="32"/>
  <c r="G90" i="32"/>
  <c r="H89" i="32"/>
  <c r="G89" i="32"/>
  <c r="H88" i="32"/>
  <c r="G88" i="32"/>
  <c r="F87" i="32" s="1"/>
  <c r="H87" i="32"/>
  <c r="G87" i="32"/>
  <c r="F86" i="32" s="1"/>
  <c r="H86" i="32"/>
  <c r="G86" i="32"/>
  <c r="H85" i="32"/>
  <c r="G85" i="32"/>
  <c r="H84" i="32"/>
  <c r="G84" i="32"/>
  <c r="H83" i="32"/>
  <c r="G83" i="32"/>
  <c r="H82" i="32"/>
  <c r="G82" i="32"/>
  <c r="H81" i="32"/>
  <c r="G81" i="32"/>
  <c r="F82" i="32" s="1"/>
  <c r="H80" i="32"/>
  <c r="G80" i="32"/>
  <c r="H79" i="32"/>
  <c r="G79" i="32"/>
  <c r="H78" i="32"/>
  <c r="G78" i="32"/>
  <c r="H77" i="32"/>
  <c r="G77" i="32"/>
  <c r="H76" i="32"/>
  <c r="G76" i="32"/>
  <c r="H75" i="32"/>
  <c r="G75" i="32"/>
  <c r="H74" i="32"/>
  <c r="G74" i="32"/>
  <c r="F73" i="32" s="1"/>
  <c r="H73" i="32"/>
  <c r="G73" i="32"/>
  <c r="H72" i="32"/>
  <c r="G72" i="32"/>
  <c r="H71" i="32"/>
  <c r="G71" i="32"/>
  <c r="F70" i="32" s="1"/>
  <c r="H70" i="32"/>
  <c r="G70" i="32"/>
  <c r="F71" i="32" s="1"/>
  <c r="H69" i="32"/>
  <c r="G69" i="32"/>
  <c r="H68" i="32"/>
  <c r="G68" i="32"/>
  <c r="H67" i="32"/>
  <c r="G67" i="32"/>
  <c r="F66" i="32" s="1"/>
  <c r="H66" i="32"/>
  <c r="G66" i="32"/>
  <c r="H65" i="32"/>
  <c r="G65" i="32"/>
  <c r="H64" i="32"/>
  <c r="G64" i="32"/>
  <c r="F63" i="32" s="1"/>
  <c r="H63" i="32"/>
  <c r="G63" i="32"/>
  <c r="H62" i="32"/>
  <c r="G62" i="32"/>
  <c r="H61" i="32"/>
  <c r="G61" i="32"/>
  <c r="H60" i="32"/>
  <c r="G60" i="32"/>
  <c r="F59" i="32" s="1"/>
  <c r="H59" i="32"/>
  <c r="G59" i="32"/>
  <c r="F58" i="32" s="1"/>
  <c r="H58" i="32"/>
  <c r="G58" i="32"/>
  <c r="H57" i="32"/>
  <c r="G57" i="32"/>
  <c r="H56" i="32"/>
  <c r="G56" i="32"/>
  <c r="F55" i="32" s="1"/>
  <c r="H55" i="32"/>
  <c r="G55" i="32"/>
  <c r="H54" i="32"/>
  <c r="G54" i="32"/>
  <c r="H53" i="32"/>
  <c r="G53" i="32"/>
  <c r="F52" i="32" s="1"/>
  <c r="H52" i="32"/>
  <c r="G52" i="32"/>
  <c r="H51" i="32"/>
  <c r="G51" i="32"/>
  <c r="H50" i="32"/>
  <c r="G50" i="32"/>
  <c r="H49" i="32"/>
  <c r="G49" i="32"/>
  <c r="F50" i="32" s="1"/>
  <c r="H48" i="32"/>
  <c r="G48" i="32"/>
  <c r="F47" i="32" s="1"/>
  <c r="H47" i="32"/>
  <c r="G47" i="32"/>
  <c r="H46" i="32"/>
  <c r="G46" i="32"/>
  <c r="H45" i="32"/>
  <c r="G45" i="32"/>
  <c r="H44" i="32"/>
  <c r="G44" i="32"/>
  <c r="H43" i="32"/>
  <c r="G43" i="32"/>
  <c r="H42" i="32"/>
  <c r="G42" i="32"/>
  <c r="F41" i="32" s="1"/>
  <c r="H41" i="32"/>
  <c r="G41" i="32"/>
  <c r="F42" i="32" s="1"/>
  <c r="H40" i="32"/>
  <c r="G40" i="32"/>
  <c r="H39" i="32"/>
  <c r="G39" i="32"/>
  <c r="F39" i="32"/>
  <c r="H38" i="32"/>
  <c r="G38" i="32"/>
  <c r="H37" i="32"/>
  <c r="G37" i="32"/>
  <c r="H36" i="32"/>
  <c r="G36" i="32"/>
  <c r="H35" i="32"/>
  <c r="G35" i="32"/>
  <c r="F34" i="32" s="1"/>
  <c r="H34" i="32"/>
  <c r="G34" i="32"/>
  <c r="H33" i="32"/>
  <c r="G33" i="32"/>
  <c r="H32" i="32"/>
  <c r="G32" i="32"/>
  <c r="F31" i="32" s="1"/>
  <c r="H31" i="32"/>
  <c r="G31" i="32"/>
  <c r="F30" i="32" s="1"/>
  <c r="H30" i="32"/>
  <c r="G30" i="32"/>
  <c r="H29" i="32"/>
  <c r="G29" i="32"/>
  <c r="H28" i="32"/>
  <c r="G28" i="32"/>
  <c r="H27" i="32"/>
  <c r="G27" i="32"/>
  <c r="H26" i="32"/>
  <c r="G26" i="32"/>
  <c r="H25" i="32"/>
  <c r="G25" i="32"/>
  <c r="H24" i="32"/>
  <c r="G24" i="32"/>
  <c r="F23" i="32" s="1"/>
  <c r="H23" i="32"/>
  <c r="G23" i="32"/>
  <c r="F22" i="32" s="1"/>
  <c r="H22" i="32"/>
  <c r="G22" i="32"/>
  <c r="H21" i="32"/>
  <c r="G21" i="32"/>
  <c r="H20" i="32"/>
  <c r="G20" i="32"/>
  <c r="F19" i="32" s="1"/>
  <c r="H19" i="32"/>
  <c r="G19" i="32"/>
  <c r="H16" i="32"/>
  <c r="C73" i="2" s="1"/>
  <c r="H14" i="32"/>
  <c r="A73" i="2" s="1"/>
  <c r="H319" i="30"/>
  <c r="G319" i="30"/>
  <c r="H318" i="30"/>
  <c r="G318" i="30"/>
  <c r="F317" i="30" s="1"/>
  <c r="H317" i="30"/>
  <c r="G317" i="30"/>
  <c r="H316" i="30"/>
  <c r="G316" i="30"/>
  <c r="H315" i="30"/>
  <c r="G315" i="30"/>
  <c r="H314" i="30"/>
  <c r="G314" i="30"/>
  <c r="H313" i="30"/>
  <c r="G313" i="30"/>
  <c r="H312" i="30"/>
  <c r="G312" i="30"/>
  <c r="H311" i="30"/>
  <c r="G311" i="30"/>
  <c r="H310" i="30"/>
  <c r="G310" i="30"/>
  <c r="H309" i="30"/>
  <c r="G309" i="30"/>
  <c r="H308" i="30"/>
  <c r="G308" i="30"/>
  <c r="H307" i="30"/>
  <c r="G307" i="30"/>
  <c r="H306" i="30"/>
  <c r="G306" i="30"/>
  <c r="H305" i="30"/>
  <c r="G305" i="30"/>
  <c r="H304" i="30"/>
  <c r="G304" i="30"/>
  <c r="H303" i="30"/>
  <c r="G303" i="30"/>
  <c r="F304" i="30" s="1"/>
  <c r="F303" i="30"/>
  <c r="H302" i="30"/>
  <c r="G302" i="30"/>
  <c r="H301" i="30"/>
  <c r="G301" i="30"/>
  <c r="H300" i="30"/>
  <c r="G300" i="30"/>
  <c r="H299" i="30"/>
  <c r="G299" i="30"/>
  <c r="H298" i="30"/>
  <c r="G298" i="30"/>
  <c r="H297" i="30"/>
  <c r="G297" i="30"/>
  <c r="F296" i="30" s="1"/>
  <c r="H296" i="30"/>
  <c r="G296" i="30"/>
  <c r="H295" i="30"/>
  <c r="G295" i="30"/>
  <c r="H294" i="30"/>
  <c r="G294" i="30"/>
  <c r="H293" i="30"/>
  <c r="G293" i="30"/>
  <c r="H292" i="30"/>
  <c r="G292" i="30"/>
  <c r="F291" i="30" s="1"/>
  <c r="H291" i="30"/>
  <c r="G291" i="30"/>
  <c r="H290" i="30"/>
  <c r="G290" i="30"/>
  <c r="H289" i="30"/>
  <c r="G289" i="30"/>
  <c r="H288" i="30"/>
  <c r="G288" i="30"/>
  <c r="F288" i="30"/>
  <c r="H287" i="30"/>
  <c r="G287" i="30"/>
  <c r="H286" i="30"/>
  <c r="G286" i="30"/>
  <c r="F285" i="30" s="1"/>
  <c r="H285" i="30"/>
  <c r="G285" i="30"/>
  <c r="H284" i="30"/>
  <c r="G284" i="30"/>
  <c r="H283" i="30"/>
  <c r="G283" i="30"/>
  <c r="H282" i="30"/>
  <c r="G282" i="30"/>
  <c r="H281" i="30"/>
  <c r="G281" i="30"/>
  <c r="H280" i="30"/>
  <c r="G280" i="30"/>
  <c r="H279" i="30"/>
  <c r="G279" i="30"/>
  <c r="H278" i="30"/>
  <c r="G278" i="30"/>
  <c r="H277" i="30"/>
  <c r="G277" i="30"/>
  <c r="H276" i="30"/>
  <c r="G276" i="30"/>
  <c r="H275" i="30"/>
  <c r="G275" i="30"/>
  <c r="H274" i="30"/>
  <c r="G274" i="30"/>
  <c r="H273" i="30"/>
  <c r="G273" i="30"/>
  <c r="H272" i="30"/>
  <c r="G272" i="30"/>
  <c r="F271" i="30" s="1"/>
  <c r="H271" i="30"/>
  <c r="G271" i="30"/>
  <c r="F272" i="30" s="1"/>
  <c r="H270" i="30"/>
  <c r="G270" i="30"/>
  <c r="H269" i="30"/>
  <c r="G269" i="30"/>
  <c r="H268" i="30"/>
  <c r="G268" i="30"/>
  <c r="F267" i="30" s="1"/>
  <c r="H267" i="30"/>
  <c r="G267" i="30"/>
  <c r="F266" i="30" s="1"/>
  <c r="H266" i="30"/>
  <c r="G266" i="30"/>
  <c r="H265" i="30"/>
  <c r="G265" i="30"/>
  <c r="H264" i="30"/>
  <c r="G264" i="30"/>
  <c r="F265" i="30" s="1"/>
  <c r="H263" i="30"/>
  <c r="G263" i="30"/>
  <c r="H262" i="30"/>
  <c r="G262" i="30"/>
  <c r="H261" i="30"/>
  <c r="G261" i="30"/>
  <c r="H260" i="30"/>
  <c r="G260" i="30"/>
  <c r="H259" i="30"/>
  <c r="G259" i="30"/>
  <c r="H258" i="30"/>
  <c r="G258" i="30"/>
  <c r="H257" i="30"/>
  <c r="G257" i="30"/>
  <c r="H256" i="30"/>
  <c r="G256" i="30"/>
  <c r="F257" i="30" s="1"/>
  <c r="F256" i="30"/>
  <c r="H255" i="30"/>
  <c r="G255" i="30"/>
  <c r="H254" i="30"/>
  <c r="G254" i="30"/>
  <c r="F253" i="30" s="1"/>
  <c r="H253" i="30"/>
  <c r="G253" i="30"/>
  <c r="H252" i="30"/>
  <c r="G252" i="30"/>
  <c r="H251" i="30"/>
  <c r="G251" i="30"/>
  <c r="H250" i="30"/>
  <c r="G250" i="30"/>
  <c r="H249" i="30"/>
  <c r="G249" i="30"/>
  <c r="H248" i="30"/>
  <c r="G248" i="30"/>
  <c r="H247" i="30"/>
  <c r="G247" i="30"/>
  <c r="F246" i="30" s="1"/>
  <c r="H246" i="30"/>
  <c r="G246" i="30"/>
  <c r="F245" i="30" s="1"/>
  <c r="H245" i="30"/>
  <c r="G245" i="30"/>
  <c r="H244" i="30"/>
  <c r="G244" i="30"/>
  <c r="H243" i="30"/>
  <c r="G243" i="30"/>
  <c r="H242" i="30"/>
  <c r="G242" i="30"/>
  <c r="H241" i="30"/>
  <c r="G241" i="30"/>
  <c r="H240" i="30"/>
  <c r="G240" i="30"/>
  <c r="H239" i="30"/>
  <c r="G239" i="30"/>
  <c r="F238" i="30" s="1"/>
  <c r="F239" i="30"/>
  <c r="H238" i="30"/>
  <c r="G238" i="30"/>
  <c r="H237" i="30"/>
  <c r="G237" i="30"/>
  <c r="F236" i="30" s="1"/>
  <c r="H236" i="30"/>
  <c r="G236" i="30"/>
  <c r="H235" i="30"/>
  <c r="G235" i="30"/>
  <c r="H234" i="30"/>
  <c r="G234" i="30"/>
  <c r="H233" i="30"/>
  <c r="G233" i="30"/>
  <c r="F232" i="30" s="1"/>
  <c r="H232" i="30"/>
  <c r="G232" i="30"/>
  <c r="H231" i="30"/>
  <c r="G231" i="30"/>
  <c r="H230" i="30"/>
  <c r="G230" i="30"/>
  <c r="H229" i="30"/>
  <c r="G229" i="30"/>
  <c r="F228" i="30" s="1"/>
  <c r="H228" i="30"/>
  <c r="G228" i="30"/>
  <c r="H227" i="30"/>
  <c r="G227" i="30"/>
  <c r="H226" i="30"/>
  <c r="G226" i="30"/>
  <c r="H225" i="30"/>
  <c r="G225" i="30"/>
  <c r="H224" i="30"/>
  <c r="G224" i="30"/>
  <c r="H223" i="30"/>
  <c r="G223" i="30"/>
  <c r="H222" i="30"/>
  <c r="G222" i="30"/>
  <c r="F221" i="30" s="1"/>
  <c r="H221" i="30"/>
  <c r="G221" i="30"/>
  <c r="H220" i="30"/>
  <c r="G220" i="30"/>
  <c r="H219" i="30"/>
  <c r="G219" i="30"/>
  <c r="H218" i="30"/>
  <c r="G218" i="30"/>
  <c r="H217" i="30"/>
  <c r="G217" i="30"/>
  <c r="H216" i="30"/>
  <c r="G216" i="30"/>
  <c r="F215" i="30" s="1"/>
  <c r="F216" i="30"/>
  <c r="H215" i="30"/>
  <c r="G215" i="30"/>
  <c r="H214" i="30"/>
  <c r="G214" i="30"/>
  <c r="F213" i="30" s="1"/>
  <c r="H213" i="30"/>
  <c r="G213" i="30"/>
  <c r="H212" i="30"/>
  <c r="G212" i="30"/>
  <c r="H211" i="30"/>
  <c r="G211" i="30"/>
  <c r="F210" i="30" s="1"/>
  <c r="H210" i="30"/>
  <c r="G210" i="30"/>
  <c r="F209" i="30" s="1"/>
  <c r="H209" i="30"/>
  <c r="G209" i="30"/>
  <c r="H208" i="30"/>
  <c r="G208" i="30"/>
  <c r="F208" i="30"/>
  <c r="H207" i="30"/>
  <c r="G207" i="30"/>
  <c r="H206" i="30"/>
  <c r="G206" i="30"/>
  <c r="F205" i="30" s="1"/>
  <c r="H205" i="30"/>
  <c r="G205" i="30"/>
  <c r="F204" i="30" s="1"/>
  <c r="H204" i="30"/>
  <c r="G204" i="30"/>
  <c r="H203" i="30"/>
  <c r="G203" i="30"/>
  <c r="H202" i="30"/>
  <c r="G202" i="30"/>
  <c r="H201" i="30"/>
  <c r="G201" i="30"/>
  <c r="H200" i="30"/>
  <c r="G200" i="30"/>
  <c r="F199" i="30" s="1"/>
  <c r="F200" i="30"/>
  <c r="H199" i="30"/>
  <c r="G199" i="30"/>
  <c r="H198" i="30"/>
  <c r="G198" i="30"/>
  <c r="F197" i="30" s="1"/>
  <c r="H197" i="30"/>
  <c r="G197" i="30"/>
  <c r="H196" i="30"/>
  <c r="G196" i="30"/>
  <c r="H195" i="30"/>
  <c r="G195" i="30"/>
  <c r="F194" i="30" s="1"/>
  <c r="H194" i="30"/>
  <c r="G194" i="30"/>
  <c r="H193" i="30"/>
  <c r="G193" i="30"/>
  <c r="H192" i="30"/>
  <c r="G192" i="30"/>
  <c r="F192" i="30"/>
  <c r="H191" i="30"/>
  <c r="G191" i="30"/>
  <c r="H190" i="30"/>
  <c r="G190" i="30"/>
  <c r="F189" i="30" s="1"/>
  <c r="H189" i="30"/>
  <c r="G189" i="30"/>
  <c r="F188" i="30" s="1"/>
  <c r="H188" i="30"/>
  <c r="G188" i="30"/>
  <c r="H187" i="30"/>
  <c r="G187" i="30"/>
  <c r="H186" i="30"/>
  <c r="G186" i="30"/>
  <c r="H185" i="30"/>
  <c r="G185" i="30"/>
  <c r="H184" i="30"/>
  <c r="G184" i="30"/>
  <c r="F183" i="30" s="1"/>
  <c r="F184" i="30"/>
  <c r="H183" i="30"/>
  <c r="G183" i="30"/>
  <c r="H182" i="30"/>
  <c r="G182" i="30"/>
  <c r="F181" i="30" s="1"/>
  <c r="H181" i="30"/>
  <c r="G181" i="30"/>
  <c r="H180" i="30"/>
  <c r="G180" i="30"/>
  <c r="H179" i="30"/>
  <c r="G179" i="30"/>
  <c r="F178" i="30" s="1"/>
  <c r="H178" i="30"/>
  <c r="G178" i="30"/>
  <c r="H177" i="30"/>
  <c r="G177" i="30"/>
  <c r="H176" i="30"/>
  <c r="G176" i="30"/>
  <c r="F176" i="30"/>
  <c r="H175" i="30"/>
  <c r="G175" i="30"/>
  <c r="H174" i="30"/>
  <c r="G174" i="30"/>
  <c r="F173" i="30" s="1"/>
  <c r="H173" i="30"/>
  <c r="G173" i="30"/>
  <c r="F172" i="30" s="1"/>
  <c r="H172" i="30"/>
  <c r="G172" i="30"/>
  <c r="H171" i="30"/>
  <c r="G171" i="30"/>
  <c r="H170" i="30"/>
  <c r="G170" i="30"/>
  <c r="H169" i="30"/>
  <c r="G169" i="30"/>
  <c r="H168" i="30"/>
  <c r="G168" i="30"/>
  <c r="F167" i="30" s="1"/>
  <c r="F168" i="30"/>
  <c r="H167" i="30"/>
  <c r="G167" i="30"/>
  <c r="H166" i="30"/>
  <c r="G166" i="30"/>
  <c r="F165" i="30" s="1"/>
  <c r="H165" i="30"/>
  <c r="G165" i="30"/>
  <c r="H164" i="30"/>
  <c r="G164" i="30"/>
  <c r="H163" i="30"/>
  <c r="G163" i="30"/>
  <c r="F162" i="30" s="1"/>
  <c r="H162" i="30"/>
  <c r="G162" i="30"/>
  <c r="H161" i="30"/>
  <c r="G161" i="30"/>
  <c r="H160" i="30"/>
  <c r="G160" i="30"/>
  <c r="F160" i="30"/>
  <c r="H159" i="30"/>
  <c r="G159" i="30"/>
  <c r="H158" i="30"/>
  <c r="G158" i="30"/>
  <c r="F157" i="30" s="1"/>
  <c r="H157" i="30"/>
  <c r="G157" i="30"/>
  <c r="F156" i="30" s="1"/>
  <c r="H156" i="30"/>
  <c r="G156" i="30"/>
  <c r="H155" i="30"/>
  <c r="G155" i="30"/>
  <c r="H154" i="30"/>
  <c r="G154" i="30"/>
  <c r="H153" i="30"/>
  <c r="G153" i="30"/>
  <c r="H152" i="30"/>
  <c r="G152" i="30"/>
  <c r="F151" i="30" s="1"/>
  <c r="F152" i="30"/>
  <c r="H151" i="30"/>
  <c r="G151" i="30"/>
  <c r="H150" i="30"/>
  <c r="G150" i="30"/>
  <c r="F149" i="30" s="1"/>
  <c r="H149" i="30"/>
  <c r="G149" i="30"/>
  <c r="H148" i="30"/>
  <c r="G148" i="30"/>
  <c r="H147" i="30"/>
  <c r="G147" i="30"/>
  <c r="F146" i="30" s="1"/>
  <c r="H146" i="30"/>
  <c r="G146" i="30"/>
  <c r="H145" i="30"/>
  <c r="G145" i="30"/>
  <c r="H144" i="30"/>
  <c r="G144" i="30"/>
  <c r="F144" i="30"/>
  <c r="H143" i="30"/>
  <c r="G143" i="30"/>
  <c r="H142" i="30"/>
  <c r="G142" i="30"/>
  <c r="F141" i="30" s="1"/>
  <c r="H141" i="30"/>
  <c r="G141" i="30"/>
  <c r="F140" i="30" s="1"/>
  <c r="H140" i="30"/>
  <c r="G140" i="30"/>
  <c r="H139" i="30"/>
  <c r="G139" i="30"/>
  <c r="H138" i="30"/>
  <c r="G138" i="30"/>
  <c r="H137" i="30"/>
  <c r="G137" i="30"/>
  <c r="H136" i="30"/>
  <c r="G136" i="30"/>
  <c r="F136" i="30"/>
  <c r="H135" i="30"/>
  <c r="G135" i="30"/>
  <c r="H134" i="30"/>
  <c r="G134" i="30"/>
  <c r="F133" i="30" s="1"/>
  <c r="H133" i="30"/>
  <c r="G133" i="30"/>
  <c r="H132" i="30"/>
  <c r="G132" i="30"/>
  <c r="H131" i="30"/>
  <c r="G131" i="30"/>
  <c r="F130" i="30" s="1"/>
  <c r="H130" i="30"/>
  <c r="G130" i="30"/>
  <c r="H129" i="30"/>
  <c r="G129" i="30"/>
  <c r="H128" i="30"/>
  <c r="G128" i="30"/>
  <c r="F128" i="30"/>
  <c r="H127" i="30"/>
  <c r="G127" i="30"/>
  <c r="H126" i="30"/>
  <c r="G126" i="30"/>
  <c r="F125" i="30" s="1"/>
  <c r="H125" i="30"/>
  <c r="G125" i="30"/>
  <c r="F124" i="30" s="1"/>
  <c r="H124" i="30"/>
  <c r="G124" i="30"/>
  <c r="H123" i="30"/>
  <c r="G123" i="30"/>
  <c r="H122" i="30"/>
  <c r="G122" i="30"/>
  <c r="F123" i="30" s="1"/>
  <c r="H121" i="30"/>
  <c r="G121" i="30"/>
  <c r="F120" i="30" s="1"/>
  <c r="H120" i="30"/>
  <c r="G120" i="30"/>
  <c r="H119" i="30"/>
  <c r="G119" i="30"/>
  <c r="H118" i="30"/>
  <c r="G118" i="30"/>
  <c r="H117" i="30"/>
  <c r="G117" i="30"/>
  <c r="H116" i="30"/>
  <c r="G116" i="30"/>
  <c r="H115" i="30"/>
  <c r="G115" i="30"/>
  <c r="H114" i="30"/>
  <c r="G114" i="30"/>
  <c r="H113" i="30"/>
  <c r="G113" i="30"/>
  <c r="H112" i="30"/>
  <c r="G112" i="30"/>
  <c r="H111" i="30"/>
  <c r="G111" i="30"/>
  <c r="H110" i="30"/>
  <c r="G110" i="30"/>
  <c r="H109" i="30"/>
  <c r="G109" i="30"/>
  <c r="F110" i="30" s="1"/>
  <c r="H108" i="30"/>
  <c r="G108" i="30"/>
  <c r="H107" i="30"/>
  <c r="G107" i="30"/>
  <c r="H106" i="30"/>
  <c r="G106" i="30"/>
  <c r="F105" i="30" s="1"/>
  <c r="H105" i="30"/>
  <c r="G105" i="30"/>
  <c r="H104" i="30"/>
  <c r="G104" i="30"/>
  <c r="H103" i="30"/>
  <c r="G103" i="30"/>
  <c r="F104" i="30" s="1"/>
  <c r="H102" i="30"/>
  <c r="G102" i="30"/>
  <c r="H101" i="30"/>
  <c r="G101" i="30"/>
  <c r="H100" i="30"/>
  <c r="G100" i="30"/>
  <c r="F99" i="30" s="1"/>
  <c r="H99" i="30"/>
  <c r="G99" i="30"/>
  <c r="H98" i="30"/>
  <c r="G98" i="30"/>
  <c r="H97" i="30"/>
  <c r="G97" i="30"/>
  <c r="F96" i="30" s="1"/>
  <c r="H96" i="30"/>
  <c r="G96" i="30"/>
  <c r="H95" i="30"/>
  <c r="G95" i="30"/>
  <c r="H94" i="30"/>
  <c r="G94" i="30"/>
  <c r="H93" i="30"/>
  <c r="G93" i="30"/>
  <c r="H92" i="30"/>
  <c r="G92" i="30"/>
  <c r="H91" i="30"/>
  <c r="G91" i="30"/>
  <c r="H90" i="30"/>
  <c r="G90" i="30"/>
  <c r="H89" i="30"/>
  <c r="G89" i="30"/>
  <c r="H88" i="30"/>
  <c r="G88" i="30"/>
  <c r="F87" i="30" s="1"/>
  <c r="H87" i="30"/>
  <c r="G87" i="30"/>
  <c r="F86" i="30" s="1"/>
  <c r="H86" i="30"/>
  <c r="G86" i="30"/>
  <c r="F85" i="30" s="1"/>
  <c r="H85" i="30"/>
  <c r="G85" i="30"/>
  <c r="H84" i="30"/>
  <c r="G84" i="30"/>
  <c r="H83" i="30"/>
  <c r="G83" i="30"/>
  <c r="F83" i="30"/>
  <c r="H82" i="30"/>
  <c r="G82" i="30"/>
  <c r="H81" i="30"/>
  <c r="G81" i="30"/>
  <c r="H80" i="30"/>
  <c r="G80" i="30"/>
  <c r="F79" i="30" s="1"/>
  <c r="H79" i="30"/>
  <c r="G79" i="30"/>
  <c r="F78" i="30" s="1"/>
  <c r="H78" i="30"/>
  <c r="G78" i="30"/>
  <c r="H77" i="30"/>
  <c r="G77" i="30"/>
  <c r="H76" i="30"/>
  <c r="G76" i="30"/>
  <c r="H75" i="30"/>
  <c r="G75" i="30"/>
  <c r="H74" i="30"/>
  <c r="G74" i="30"/>
  <c r="H73" i="30"/>
  <c r="G73" i="30"/>
  <c r="H72" i="30"/>
  <c r="G72" i="30"/>
  <c r="H71" i="30"/>
  <c r="G71" i="30"/>
  <c r="H70" i="30"/>
  <c r="G70" i="30"/>
  <c r="H69" i="30"/>
  <c r="G69" i="30"/>
  <c r="F70" i="30" s="1"/>
  <c r="F69" i="30"/>
  <c r="H68" i="30"/>
  <c r="G68" i="30"/>
  <c r="H67" i="30"/>
  <c r="G67" i="30"/>
  <c r="H66" i="30"/>
  <c r="G66" i="30"/>
  <c r="F67" i="30" s="1"/>
  <c r="H65" i="30"/>
  <c r="G65" i="30"/>
  <c r="H64" i="30"/>
  <c r="G64" i="30"/>
  <c r="H63" i="30"/>
  <c r="G63" i="30"/>
  <c r="F64" i="30" s="1"/>
  <c r="H62" i="30"/>
  <c r="G62" i="30"/>
  <c r="H61" i="30"/>
  <c r="G61" i="30"/>
  <c r="H60" i="30"/>
  <c r="G60" i="30"/>
  <c r="F59" i="30" s="1"/>
  <c r="H59" i="30"/>
  <c r="G59" i="30"/>
  <c r="H58" i="30"/>
  <c r="G58" i="30"/>
  <c r="H57" i="30"/>
  <c r="G57" i="30"/>
  <c r="H56" i="30"/>
  <c r="G56" i="30"/>
  <c r="F55" i="30" s="1"/>
  <c r="H55" i="30"/>
  <c r="G55" i="30"/>
  <c r="H54" i="30"/>
  <c r="G54" i="30"/>
  <c r="H53" i="30"/>
  <c r="G53" i="30"/>
  <c r="H52" i="30"/>
  <c r="G52" i="30"/>
  <c r="F51" i="30" s="1"/>
  <c r="H51" i="30"/>
  <c r="G51" i="30"/>
  <c r="H50" i="30"/>
  <c r="G50" i="30"/>
  <c r="H49" i="30"/>
  <c r="G49" i="30"/>
  <c r="H48" i="30"/>
  <c r="G48" i="30"/>
  <c r="H47" i="30"/>
  <c r="G47" i="30"/>
  <c r="H46" i="30"/>
  <c r="G46" i="30"/>
  <c r="F46" i="30"/>
  <c r="H45" i="30"/>
  <c r="G45" i="30"/>
  <c r="H44" i="30"/>
  <c r="G44" i="30"/>
  <c r="H43" i="30"/>
  <c r="G43" i="30"/>
  <c r="F42" i="30" s="1"/>
  <c r="H42" i="30"/>
  <c r="G42" i="30"/>
  <c r="H41" i="30"/>
  <c r="G41" i="30"/>
  <c r="H40" i="30"/>
  <c r="G40" i="30"/>
  <c r="F39" i="30" s="1"/>
  <c r="H39" i="30"/>
  <c r="G39" i="30"/>
  <c r="F40" i="30" s="1"/>
  <c r="H38" i="30"/>
  <c r="G38" i="30"/>
  <c r="H37" i="30"/>
  <c r="G37" i="30"/>
  <c r="H36" i="30"/>
  <c r="G36" i="30"/>
  <c r="H35" i="30"/>
  <c r="G35" i="30"/>
  <c r="H34" i="30"/>
  <c r="G34" i="30"/>
  <c r="H33" i="30"/>
  <c r="G33" i="30"/>
  <c r="H32" i="30"/>
  <c r="G32" i="30"/>
  <c r="H31" i="30"/>
  <c r="G31" i="30"/>
  <c r="H30" i="30"/>
  <c r="G30" i="30"/>
  <c r="H29" i="30"/>
  <c r="G29" i="30"/>
  <c r="H28" i="30"/>
  <c r="G28" i="30"/>
  <c r="H27" i="30"/>
  <c r="G27" i="30"/>
  <c r="H26" i="30"/>
  <c r="G26" i="30"/>
  <c r="H25" i="30"/>
  <c r="G25" i="30"/>
  <c r="H24" i="30"/>
  <c r="G24" i="30"/>
  <c r="H23" i="30"/>
  <c r="G23" i="30"/>
  <c r="H22" i="30"/>
  <c r="G22" i="30"/>
  <c r="F21" i="30" s="1"/>
  <c r="F22" i="30"/>
  <c r="H21" i="30"/>
  <c r="G21" i="30"/>
  <c r="H20" i="30"/>
  <c r="G20" i="30"/>
  <c r="H19" i="30"/>
  <c r="G19" i="30"/>
  <c r="F19" i="30"/>
  <c r="H16" i="30"/>
  <c r="C72" i="2" s="1"/>
  <c r="H14" i="30"/>
  <c r="A72" i="2" s="1"/>
  <c r="K20" i="29"/>
  <c r="B64" i="2" s="1"/>
  <c r="K21" i="29"/>
  <c r="B65" i="2" s="1"/>
  <c r="K19" i="29"/>
  <c r="B63" i="2" s="1"/>
  <c r="I28" i="29"/>
  <c r="H29" i="29"/>
  <c r="H30" i="29"/>
  <c r="H26" i="29"/>
  <c r="J20" i="29"/>
  <c r="J21" i="29"/>
  <c r="J26" i="29" s="1"/>
  <c r="J22" i="29"/>
  <c r="J23" i="29"/>
  <c r="J19" i="29"/>
  <c r="I20" i="29"/>
  <c r="I21" i="29"/>
  <c r="I27" i="29" s="1"/>
  <c r="I22" i="29"/>
  <c r="K22" i="29" s="1"/>
  <c r="B66" i="2" s="1"/>
  <c r="I23" i="29"/>
  <c r="K23" i="29" s="1"/>
  <c r="B67" i="2" s="1"/>
  <c r="I19" i="29"/>
  <c r="I26" i="29" s="1"/>
  <c r="H20" i="29"/>
  <c r="H27" i="29" s="1"/>
  <c r="H21" i="29"/>
  <c r="H28" i="29" s="1"/>
  <c r="H22" i="29"/>
  <c r="H23" i="29"/>
  <c r="H19" i="29"/>
  <c r="G20" i="29"/>
  <c r="A64" i="2" s="1"/>
  <c r="G21" i="29"/>
  <c r="A65" i="2" s="1"/>
  <c r="G22" i="29"/>
  <c r="A66" i="2" s="1"/>
  <c r="G23" i="29"/>
  <c r="A67" i="2" s="1"/>
  <c r="G19" i="29"/>
  <c r="A63" i="2" s="1"/>
  <c r="C67" i="2" l="1"/>
  <c r="L26" i="29"/>
  <c r="F135" i="30"/>
  <c r="F30" i="30"/>
  <c r="F34" i="30"/>
  <c r="F63" i="30"/>
  <c r="F93" i="30"/>
  <c r="F103" i="30"/>
  <c r="F274" i="30"/>
  <c r="F280" i="30"/>
  <c r="F309" i="30"/>
  <c r="F106" i="32"/>
  <c r="F161" i="32"/>
  <c r="F75" i="30"/>
  <c r="F115" i="30"/>
  <c r="F137" i="30"/>
  <c r="F153" i="30"/>
  <c r="F169" i="30"/>
  <c r="F185" i="30"/>
  <c r="F201" i="30"/>
  <c r="F217" i="30"/>
  <c r="F229" i="30"/>
  <c r="F298" i="30"/>
  <c r="F76" i="32"/>
  <c r="F166" i="32"/>
  <c r="F199" i="32"/>
  <c r="F221" i="32"/>
  <c r="F261" i="32"/>
  <c r="F267" i="32"/>
  <c r="F307" i="32"/>
  <c r="I29" i="29"/>
  <c r="L29" i="29" s="1"/>
  <c r="F41" i="30"/>
  <c r="F58" i="30"/>
  <c r="F92" i="30"/>
  <c r="F98" i="30"/>
  <c r="F132" i="30"/>
  <c r="F148" i="30"/>
  <c r="F164" i="30"/>
  <c r="F180" i="30"/>
  <c r="F196" i="30"/>
  <c r="F212" i="30"/>
  <c r="F235" i="30"/>
  <c r="F54" i="32"/>
  <c r="F65" i="32"/>
  <c r="F94" i="32"/>
  <c r="F105" i="32"/>
  <c r="F111" i="32"/>
  <c r="F144" i="32"/>
  <c r="F150" i="32"/>
  <c r="F183" i="32"/>
  <c r="F205" i="32"/>
  <c r="F250" i="32"/>
  <c r="F279" i="32"/>
  <c r="F290" i="32"/>
  <c r="F296" i="32"/>
  <c r="C64" i="2"/>
  <c r="J30" i="29"/>
  <c r="L30" i="29" s="1"/>
  <c r="I30" i="29"/>
  <c r="J29" i="29"/>
  <c r="K30" i="29"/>
  <c r="F35" i="30"/>
  <c r="J28" i="29"/>
  <c r="L28" i="29" s="1"/>
  <c r="K29" i="29"/>
  <c r="F47" i="30"/>
  <c r="F76" i="30"/>
  <c r="F122" i="30"/>
  <c r="F127" i="30"/>
  <c r="F138" i="30"/>
  <c r="F143" i="30"/>
  <c r="F154" i="30"/>
  <c r="F159" i="30"/>
  <c r="F170" i="30"/>
  <c r="F175" i="30"/>
  <c r="F186" i="30"/>
  <c r="F191" i="30"/>
  <c r="F202" i="30"/>
  <c r="F207" i="30"/>
  <c r="F218" i="30"/>
  <c r="F224" i="30"/>
  <c r="F264" i="30"/>
  <c r="F289" i="30"/>
  <c r="F299" i="30"/>
  <c r="F20" i="32"/>
  <c r="F26" i="32"/>
  <c r="F83" i="32"/>
  <c r="F128" i="32"/>
  <c r="F134" i="32"/>
  <c r="F167" i="32"/>
  <c r="F189" i="32"/>
  <c r="F239" i="32"/>
  <c r="F268" i="32"/>
  <c r="F285" i="32"/>
  <c r="C65" i="2"/>
  <c r="F274" i="32"/>
  <c r="F314" i="32"/>
  <c r="C66" i="2"/>
  <c r="J27" i="29"/>
  <c r="L27" i="29" s="1"/>
  <c r="K27" i="29"/>
  <c r="F71" i="30"/>
  <c r="F111" i="30"/>
  <c r="F219" i="30"/>
  <c r="F242" i="30"/>
  <c r="F259" i="30"/>
  <c r="F27" i="32"/>
  <c r="F74" i="32"/>
  <c r="F84" i="32"/>
  <c r="F90" i="32"/>
  <c r="F135" i="32"/>
  <c r="F157" i="32"/>
  <c r="F195" i="32"/>
  <c r="F206" i="32"/>
  <c r="F248" i="32"/>
  <c r="F288" i="32"/>
  <c r="F303" i="32"/>
  <c r="C63" i="2"/>
  <c r="K28" i="29"/>
  <c r="K26" i="29"/>
  <c r="F25" i="30"/>
  <c r="F31" i="30"/>
  <c r="F37" i="30"/>
  <c r="F56" i="30"/>
  <c r="F66" i="30"/>
  <c r="F106" i="30"/>
  <c r="F233" i="30"/>
  <c r="F248" i="30"/>
  <c r="F277" i="30"/>
  <c r="F306" i="30"/>
  <c r="F312" i="30"/>
  <c r="F38" i="32"/>
  <c r="F44" i="32"/>
  <c r="F119" i="32"/>
  <c r="F141" i="32"/>
  <c r="F179" i="32"/>
  <c r="F190" i="32"/>
  <c r="F212" i="32"/>
  <c r="F229" i="32"/>
  <c r="F235" i="32"/>
  <c r="F275" i="32"/>
  <c r="F292" i="32"/>
  <c r="F118" i="30"/>
  <c r="F129" i="30"/>
  <c r="F145" i="30"/>
  <c r="F161" i="30"/>
  <c r="F177" i="30"/>
  <c r="F193" i="30"/>
  <c r="F297" i="30"/>
  <c r="F33" i="32"/>
  <c r="F62" i="32"/>
  <c r="F79" i="32"/>
  <c r="F91" i="32"/>
  <c r="F125" i="32"/>
  <c r="F163" i="32"/>
  <c r="F174" i="32"/>
  <c r="F196" i="32"/>
  <c r="F218" i="32"/>
  <c r="F247" i="32"/>
  <c r="F258" i="32"/>
  <c r="F264" i="32"/>
  <c r="F312" i="32"/>
  <c r="F89" i="30"/>
  <c r="F95" i="30"/>
  <c r="F101" i="30"/>
  <c r="F51" i="32"/>
  <c r="F102" i="32"/>
  <c r="F108" i="32"/>
  <c r="F147" i="32"/>
  <c r="F158" i="32"/>
  <c r="F180" i="32"/>
  <c r="F202" i="32"/>
  <c r="F236" i="32"/>
  <c r="F253" i="32"/>
  <c r="F293" i="32"/>
  <c r="F299" i="32"/>
  <c r="F133" i="32"/>
  <c r="F149" i="32"/>
  <c r="F165" i="32"/>
  <c r="F181" i="32"/>
  <c r="F197" i="32"/>
  <c r="F213" i="32"/>
  <c r="F319" i="32"/>
  <c r="F121" i="32"/>
  <c r="F137" i="32"/>
  <c r="F153" i="32"/>
  <c r="F169" i="32"/>
  <c r="F185" i="32"/>
  <c r="F201" i="32"/>
  <c r="F217" i="32"/>
  <c r="F237" i="32"/>
  <c r="F244" i="32"/>
  <c r="F269" i="32"/>
  <c r="F276" i="32"/>
  <c r="F301" i="32"/>
  <c r="F308" i="32"/>
  <c r="F28" i="32"/>
  <c r="F35" i="32"/>
  <c r="F49" i="32"/>
  <c r="F60" i="32"/>
  <c r="F67" i="32"/>
  <c r="F81" i="32"/>
  <c r="F92" i="32"/>
  <c r="F99" i="32"/>
  <c r="F113" i="32"/>
  <c r="F120" i="32"/>
  <c r="F136" i="32"/>
  <c r="F152" i="32"/>
  <c r="F168" i="32"/>
  <c r="F184" i="32"/>
  <c r="F200" i="32"/>
  <c r="F216" i="32"/>
  <c r="F223" i="32"/>
  <c r="F255" i="32"/>
  <c r="F287" i="32"/>
  <c r="F46" i="32"/>
  <c r="F78" i="32"/>
  <c r="F110" i="32"/>
  <c r="F130" i="32"/>
  <c r="F146" i="32"/>
  <c r="F162" i="32"/>
  <c r="I218" i="32"/>
  <c r="F178" i="32"/>
  <c r="F194" i="32"/>
  <c r="F210" i="32"/>
  <c r="F220" i="32"/>
  <c r="F234" i="32"/>
  <c r="F245" i="32"/>
  <c r="F252" i="32"/>
  <c r="F266" i="32"/>
  <c r="F277" i="32"/>
  <c r="F284" i="32"/>
  <c r="F298" i="32"/>
  <c r="F309" i="32"/>
  <c r="F316" i="32"/>
  <c r="F25" i="32"/>
  <c r="F36" i="32"/>
  <c r="F43" i="32"/>
  <c r="F57" i="32"/>
  <c r="F68" i="32"/>
  <c r="F75" i="32"/>
  <c r="F89" i="32"/>
  <c r="F100" i="32"/>
  <c r="F107" i="32"/>
  <c r="F124" i="32"/>
  <c r="F140" i="32"/>
  <c r="F156" i="32"/>
  <c r="F172" i="32"/>
  <c r="F188" i="32"/>
  <c r="F204" i="32"/>
  <c r="F231" i="32"/>
  <c r="F263" i="32"/>
  <c r="F295" i="32"/>
  <c r="F45" i="32"/>
  <c r="F101" i="32"/>
  <c r="F222" i="32"/>
  <c r="F230" i="32"/>
  <c r="F238" i="32"/>
  <c r="F246" i="32"/>
  <c r="F254" i="32"/>
  <c r="F262" i="32"/>
  <c r="F270" i="32"/>
  <c r="F278" i="32"/>
  <c r="F286" i="32"/>
  <c r="F294" i="32"/>
  <c r="F302" i="32"/>
  <c r="F310" i="32"/>
  <c r="F318" i="32"/>
  <c r="F21" i="32"/>
  <c r="F29" i="32"/>
  <c r="F37" i="32"/>
  <c r="F69" i="32"/>
  <c r="F77" i="32"/>
  <c r="F24" i="32"/>
  <c r="F32" i="32"/>
  <c r="F40" i="32"/>
  <c r="F48" i="32"/>
  <c r="F56" i="32"/>
  <c r="F64" i="32"/>
  <c r="F72" i="32"/>
  <c r="F80" i="32"/>
  <c r="F88" i="32"/>
  <c r="F96" i="32"/>
  <c r="F104" i="32"/>
  <c r="F112" i="32"/>
  <c r="I119" i="32"/>
  <c r="I121" i="32"/>
  <c r="I123" i="32"/>
  <c r="I125" i="32"/>
  <c r="I127" i="32"/>
  <c r="I129" i="32"/>
  <c r="I131" i="32"/>
  <c r="I133" i="32"/>
  <c r="I135" i="32"/>
  <c r="I137" i="32"/>
  <c r="I139" i="32"/>
  <c r="I141" i="32"/>
  <c r="I143" i="32"/>
  <c r="I145" i="32"/>
  <c r="I147" i="32"/>
  <c r="I149" i="32"/>
  <c r="I151" i="32"/>
  <c r="I153" i="32"/>
  <c r="I155" i="32"/>
  <c r="I157" i="32"/>
  <c r="I159" i="32"/>
  <c r="I161" i="32"/>
  <c r="I163" i="32"/>
  <c r="I165" i="32"/>
  <c r="I167" i="32"/>
  <c r="I169" i="32"/>
  <c r="I171" i="32"/>
  <c r="I173" i="32"/>
  <c r="I175" i="32"/>
  <c r="I177" i="32"/>
  <c r="I179" i="32"/>
  <c r="I181" i="32"/>
  <c r="I183" i="32"/>
  <c r="I185" i="32"/>
  <c r="I187" i="32"/>
  <c r="I189" i="32"/>
  <c r="I191" i="32"/>
  <c r="I193" i="32"/>
  <c r="I195" i="32"/>
  <c r="I197" i="32"/>
  <c r="I199" i="32"/>
  <c r="I201" i="32"/>
  <c r="I203" i="32"/>
  <c r="I205" i="32"/>
  <c r="I207" i="32"/>
  <c r="I209" i="32"/>
  <c r="I211" i="32"/>
  <c r="I213" i="32"/>
  <c r="I215" i="32"/>
  <c r="I217" i="32"/>
  <c r="I219" i="32"/>
  <c r="F225" i="32"/>
  <c r="F233" i="32"/>
  <c r="F241" i="32"/>
  <c r="F249" i="32"/>
  <c r="F257" i="32"/>
  <c r="F265" i="32"/>
  <c r="F273" i="32"/>
  <c r="F281" i="32"/>
  <c r="F289" i="32"/>
  <c r="F297" i="32"/>
  <c r="F305" i="32"/>
  <c r="F313" i="32"/>
  <c r="F53" i="32"/>
  <c r="F61" i="32"/>
  <c r="F85" i="32"/>
  <c r="F93" i="32"/>
  <c r="F109" i="32"/>
  <c r="F117" i="32"/>
  <c r="I120" i="32"/>
  <c r="I122" i="32"/>
  <c r="I124" i="32"/>
  <c r="I126" i="32"/>
  <c r="I128" i="32"/>
  <c r="I130" i="32"/>
  <c r="I132" i="32"/>
  <c r="I134" i="32"/>
  <c r="I136" i="32"/>
  <c r="I138" i="32"/>
  <c r="I140" i="32"/>
  <c r="I142" i="32"/>
  <c r="I144" i="32"/>
  <c r="I146" i="32"/>
  <c r="I148" i="32"/>
  <c r="I150" i="32"/>
  <c r="I152" i="32"/>
  <c r="I154" i="32"/>
  <c r="I156" i="32"/>
  <c r="I158" i="32"/>
  <c r="I160" i="32"/>
  <c r="I162" i="32"/>
  <c r="I164" i="32"/>
  <c r="I166" i="32"/>
  <c r="I168" i="32"/>
  <c r="I170" i="32"/>
  <c r="I172" i="32"/>
  <c r="I174" i="32"/>
  <c r="I176" i="32"/>
  <c r="I178" i="32"/>
  <c r="I180" i="32"/>
  <c r="I182" i="32"/>
  <c r="I184" i="32"/>
  <c r="I186" i="32"/>
  <c r="I188" i="32"/>
  <c r="I190" i="32"/>
  <c r="I192" i="32"/>
  <c r="I194" i="32"/>
  <c r="I196" i="32"/>
  <c r="I198" i="32"/>
  <c r="I200" i="32"/>
  <c r="I202" i="32"/>
  <c r="I204" i="32"/>
  <c r="I206" i="32"/>
  <c r="I208" i="32"/>
  <c r="I210" i="32"/>
  <c r="I212" i="32"/>
  <c r="I214" i="32"/>
  <c r="I216" i="32"/>
  <c r="F53" i="30"/>
  <c r="F117" i="30"/>
  <c r="F131" i="30"/>
  <c r="F139" i="30"/>
  <c r="F147" i="30"/>
  <c r="F155" i="30"/>
  <c r="F163" i="30"/>
  <c r="F171" i="30"/>
  <c r="F179" i="30"/>
  <c r="F187" i="30"/>
  <c r="F195" i="30"/>
  <c r="F203" i="30"/>
  <c r="F211" i="30"/>
  <c r="F94" i="30"/>
  <c r="F126" i="30"/>
  <c r="F166" i="30"/>
  <c r="F182" i="30"/>
  <c r="F247" i="30"/>
  <c r="F279" i="30"/>
  <c r="F311" i="30"/>
  <c r="F134" i="30"/>
  <c r="F142" i="30"/>
  <c r="F150" i="30"/>
  <c r="F158" i="30"/>
  <c r="F174" i="30"/>
  <c r="F190" i="30"/>
  <c r="F198" i="30"/>
  <c r="F206" i="30"/>
  <c r="F214" i="30"/>
  <c r="F223" i="30"/>
  <c r="F240" i="30"/>
  <c r="F23" i="30"/>
  <c r="F241" i="30"/>
  <c r="F243" i="30"/>
  <c r="F48" i="30"/>
  <c r="F231" i="30"/>
  <c r="F273" i="30"/>
  <c r="F275" i="30"/>
  <c r="F282" i="30"/>
  <c r="F287" i="30"/>
  <c r="F293" i="30"/>
  <c r="F305" i="30"/>
  <c r="F307" i="30"/>
  <c r="F314" i="30"/>
  <c r="F319" i="30"/>
  <c r="F121" i="30"/>
  <c r="F26" i="30"/>
  <c r="F54" i="30"/>
  <c r="F73" i="30"/>
  <c r="F80" i="30"/>
  <c r="F90" i="30"/>
  <c r="F112" i="30"/>
  <c r="F226" i="30"/>
  <c r="F250" i="30"/>
  <c r="F255" i="30"/>
  <c r="F261" i="30"/>
  <c r="F50" i="30"/>
  <c r="F114" i="30"/>
  <c r="F237" i="30"/>
  <c r="F24" i="30"/>
  <c r="F43" i="30"/>
  <c r="F60" i="30"/>
  <c r="F88" i="30"/>
  <c r="F107" i="30"/>
  <c r="F27" i="30"/>
  <c r="F32" i="30"/>
  <c r="F38" i="30"/>
  <c r="F57" i="30"/>
  <c r="F62" i="30"/>
  <c r="F72" i="30"/>
  <c r="F74" i="30"/>
  <c r="F102" i="30"/>
  <c r="F108" i="30"/>
  <c r="F220" i="30"/>
  <c r="F225" i="30"/>
  <c r="F227" i="30"/>
  <c r="F234" i="30"/>
  <c r="F249" i="30"/>
  <c r="F251" i="30"/>
  <c r="F258" i="30"/>
  <c r="F263" i="30"/>
  <c r="F269" i="30"/>
  <c r="F281" i="30"/>
  <c r="F283" i="30"/>
  <c r="F290" i="30"/>
  <c r="F295" i="30"/>
  <c r="F301" i="30"/>
  <c r="F313" i="30"/>
  <c r="F315" i="30"/>
  <c r="F252" i="30"/>
  <c r="F254" i="30"/>
  <c r="F284" i="30"/>
  <c r="F286" i="30"/>
  <c r="F316" i="30"/>
  <c r="F318" i="30"/>
  <c r="F109" i="30"/>
  <c r="F28" i="30"/>
  <c r="F44" i="30"/>
  <c r="F260" i="30"/>
  <c r="F262" i="30"/>
  <c r="F292" i="30"/>
  <c r="F294" i="30"/>
  <c r="F29" i="30"/>
  <c r="F61" i="30"/>
  <c r="F77" i="30"/>
  <c r="F230" i="30"/>
  <c r="F119" i="30"/>
  <c r="I218" i="30"/>
  <c r="I216" i="30"/>
  <c r="I214" i="30"/>
  <c r="I212" i="30"/>
  <c r="I210" i="30"/>
  <c r="I208" i="30"/>
  <c r="I206" i="30"/>
  <c r="I204" i="30"/>
  <c r="I202" i="30"/>
  <c r="I200" i="30"/>
  <c r="I198" i="30"/>
  <c r="I196" i="30"/>
  <c r="I194" i="30"/>
  <c r="I192" i="30"/>
  <c r="I190" i="30"/>
  <c r="I188" i="30"/>
  <c r="I186" i="30"/>
  <c r="I184" i="30"/>
  <c r="I182" i="30"/>
  <c r="I180" i="30"/>
  <c r="I178" i="30"/>
  <c r="I176" i="30"/>
  <c r="I174" i="30"/>
  <c r="I172" i="30"/>
  <c r="I170" i="30"/>
  <c r="I168" i="30"/>
  <c r="I166" i="30"/>
  <c r="I164" i="30"/>
  <c r="I162" i="30"/>
  <c r="I160" i="30"/>
  <c r="I158" i="30"/>
  <c r="I156" i="30"/>
  <c r="I154" i="30"/>
  <c r="I152" i="30"/>
  <c r="I150" i="30"/>
  <c r="I148" i="30"/>
  <c r="I146" i="30"/>
  <c r="I144" i="30"/>
  <c r="I142" i="30"/>
  <c r="I140" i="30"/>
  <c r="I138" i="30"/>
  <c r="I136" i="30"/>
  <c r="I134" i="30"/>
  <c r="I132" i="30"/>
  <c r="I130" i="30"/>
  <c r="I128" i="30"/>
  <c r="I126" i="30"/>
  <c r="I124" i="30"/>
  <c r="I122" i="30"/>
  <c r="I120" i="30"/>
  <c r="I219" i="30"/>
  <c r="I217" i="30"/>
  <c r="I215" i="30"/>
  <c r="I213" i="30"/>
  <c r="I211" i="30"/>
  <c r="I209" i="30"/>
  <c r="I207" i="30"/>
  <c r="I205" i="30"/>
  <c r="I203" i="30"/>
  <c r="I201" i="30"/>
  <c r="I199" i="30"/>
  <c r="I197" i="30"/>
  <c r="I195" i="30"/>
  <c r="I193" i="30"/>
  <c r="I191" i="30"/>
  <c r="I189" i="30"/>
  <c r="I187" i="30"/>
  <c r="I185" i="30"/>
  <c r="I183" i="30"/>
  <c r="I181" i="30"/>
  <c r="I179" i="30"/>
  <c r="I177" i="30"/>
  <c r="I175" i="30"/>
  <c r="I173" i="30"/>
  <c r="I171" i="30"/>
  <c r="I169" i="30"/>
  <c r="I167" i="30"/>
  <c r="I165" i="30"/>
  <c r="I163" i="30"/>
  <c r="I161" i="30"/>
  <c r="I159" i="30"/>
  <c r="I157" i="30"/>
  <c r="I155" i="30"/>
  <c r="I153" i="30"/>
  <c r="I151" i="30"/>
  <c r="I149" i="30"/>
  <c r="I147" i="30"/>
  <c r="I145" i="30"/>
  <c r="I143" i="30"/>
  <c r="I141" i="30"/>
  <c r="I139" i="30"/>
  <c r="I137" i="30"/>
  <c r="I135" i="30"/>
  <c r="I133" i="30"/>
  <c r="I131" i="30"/>
  <c r="I129" i="30"/>
  <c r="I127" i="30"/>
  <c r="I125" i="30"/>
  <c r="I123" i="30"/>
  <c r="I121" i="30"/>
  <c r="I119" i="30"/>
  <c r="F91" i="30"/>
  <c r="F268" i="30"/>
  <c r="F270" i="30"/>
  <c r="F300" i="30"/>
  <c r="F302" i="30"/>
  <c r="F45" i="30"/>
  <c r="F84" i="30"/>
  <c r="F82" i="30"/>
  <c r="F244" i="30"/>
  <c r="F20" i="30"/>
  <c r="F33" i="30"/>
  <c r="F36" i="30"/>
  <c r="F49" i="30"/>
  <c r="F52" i="30"/>
  <c r="F65" i="30"/>
  <c r="F68" i="30"/>
  <c r="F81" i="30"/>
  <c r="F97" i="30"/>
  <c r="F100" i="30"/>
  <c r="F113" i="30"/>
  <c r="F116" i="30"/>
  <c r="F222" i="30"/>
  <c r="F276" i="30"/>
  <c r="F278" i="30"/>
  <c r="F308" i="30"/>
  <c r="F310" i="30"/>
  <c r="H15" i="32" l="1"/>
  <c r="B73" i="2" s="1"/>
  <c r="H15" i="30"/>
  <c r="H17" i="30" l="1"/>
  <c r="B72" i="2"/>
  <c r="H17" i="32"/>
  <c r="J82" i="28" l="1"/>
  <c r="B59" i="2" s="1"/>
  <c r="H82" i="28"/>
  <c r="A59" i="2" s="1"/>
  <c r="J81" i="28"/>
  <c r="B58" i="2" s="1"/>
  <c r="H81" i="28"/>
  <c r="A58" i="2" s="1"/>
  <c r="J80" i="28"/>
  <c r="B57" i="2" s="1"/>
  <c r="H80" i="28"/>
  <c r="A57" i="2" s="1"/>
  <c r="J79" i="28"/>
  <c r="B56" i="2" s="1"/>
  <c r="H79" i="28"/>
  <c r="A56" i="2" s="1"/>
  <c r="J78" i="28"/>
  <c r="B55" i="2" s="1"/>
  <c r="H78" i="28"/>
  <c r="A55" i="2" s="1"/>
  <c r="J77" i="28"/>
  <c r="B54" i="2" s="1"/>
  <c r="H77" i="28"/>
  <c r="A54" i="2" s="1"/>
  <c r="J76" i="28"/>
  <c r="B53" i="2" s="1"/>
  <c r="H76" i="28"/>
  <c r="A53" i="2" s="1"/>
  <c r="J75" i="28"/>
  <c r="B52" i="2" s="1"/>
  <c r="H75" i="28"/>
  <c r="A52" i="2" s="1"/>
  <c r="J74" i="28"/>
  <c r="B51" i="2" s="1"/>
  <c r="H74" i="28"/>
  <c r="A51" i="2" s="1"/>
  <c r="J73" i="28"/>
  <c r="B50" i="2" s="1"/>
  <c r="H73" i="28"/>
  <c r="A50" i="2" s="1"/>
  <c r="J72" i="28"/>
  <c r="B49" i="2" s="1"/>
  <c r="H72" i="28"/>
  <c r="A49" i="2" s="1"/>
  <c r="J71" i="28"/>
  <c r="B48" i="2" s="1"/>
  <c r="H71" i="28"/>
  <c r="A48" i="2" s="1"/>
  <c r="J70" i="28"/>
  <c r="B47" i="2" s="1"/>
  <c r="H70" i="28"/>
  <c r="A47" i="2" s="1"/>
  <c r="J69" i="28"/>
  <c r="B46" i="2" s="1"/>
  <c r="H69" i="28"/>
  <c r="A46" i="2" s="1"/>
  <c r="J68" i="28"/>
  <c r="B45" i="2" s="1"/>
  <c r="H68" i="28"/>
  <c r="A45" i="2" s="1"/>
  <c r="J67" i="28"/>
  <c r="B44" i="2" s="1"/>
  <c r="H67" i="28"/>
  <c r="A44" i="2" s="1"/>
  <c r="J66" i="28"/>
  <c r="B43" i="2" s="1"/>
  <c r="H66" i="28"/>
  <c r="A43" i="2" s="1"/>
  <c r="J65" i="28"/>
  <c r="B42" i="2" s="1"/>
  <c r="H65" i="28"/>
  <c r="A42" i="2" s="1"/>
  <c r="J64" i="28"/>
  <c r="B41" i="2" s="1"/>
  <c r="H64" i="28"/>
  <c r="A41" i="2" s="1"/>
  <c r="J63" i="28"/>
  <c r="B40" i="2" s="1"/>
  <c r="H63" i="28"/>
  <c r="A40" i="2" s="1"/>
  <c r="J62" i="28"/>
  <c r="B39" i="2" s="1"/>
  <c r="H62" i="28"/>
  <c r="A39" i="2" s="1"/>
  <c r="J61" i="28"/>
  <c r="B38" i="2" s="1"/>
  <c r="H61" i="28"/>
  <c r="A38" i="2" s="1"/>
  <c r="J60" i="28"/>
  <c r="B37" i="2" s="1"/>
  <c r="H60" i="28"/>
  <c r="A37" i="2" s="1"/>
  <c r="J59" i="28"/>
  <c r="B36" i="2" s="1"/>
  <c r="H59" i="28"/>
  <c r="A36" i="2" s="1"/>
  <c r="J58" i="28"/>
  <c r="B35" i="2" s="1"/>
  <c r="H58" i="28"/>
  <c r="A35" i="2" s="1"/>
  <c r="J57" i="28"/>
  <c r="B34" i="2" s="1"/>
  <c r="H57" i="28"/>
  <c r="A34" i="2" s="1"/>
  <c r="J56" i="28"/>
  <c r="B33" i="2" s="1"/>
  <c r="H56" i="28"/>
  <c r="A33" i="2" s="1"/>
  <c r="J55" i="28"/>
  <c r="B32" i="2" s="1"/>
  <c r="H55" i="28"/>
  <c r="A32" i="2" s="1"/>
  <c r="J54" i="28"/>
  <c r="B31" i="2" s="1"/>
  <c r="H54" i="28"/>
  <c r="A31" i="2" s="1"/>
  <c r="J53" i="28"/>
  <c r="B30" i="2" s="1"/>
  <c r="H53" i="28"/>
  <c r="A30" i="2" s="1"/>
  <c r="J52" i="28"/>
  <c r="B29" i="2" s="1"/>
  <c r="H52" i="28"/>
  <c r="A29" i="2" s="1"/>
  <c r="J51" i="28"/>
  <c r="B28" i="2" s="1"/>
  <c r="H51" i="28"/>
  <c r="A28" i="2" s="1"/>
  <c r="J50" i="28"/>
  <c r="B27" i="2" s="1"/>
  <c r="H50" i="28"/>
  <c r="A27" i="2" s="1"/>
  <c r="J49" i="28"/>
  <c r="B26" i="2" s="1"/>
  <c r="H49" i="28"/>
  <c r="A26" i="2" s="1"/>
  <c r="J48" i="28"/>
  <c r="B25" i="2" s="1"/>
  <c r="H48" i="28"/>
  <c r="A25" i="2" s="1"/>
  <c r="J47" i="28"/>
  <c r="B24" i="2" s="1"/>
  <c r="H47" i="28"/>
  <c r="A24" i="2" s="1"/>
  <c r="J46" i="28"/>
  <c r="B23" i="2" s="1"/>
  <c r="H46" i="28"/>
  <c r="A23" i="2" s="1"/>
  <c r="J45" i="28"/>
  <c r="B22" i="2" s="1"/>
  <c r="H45" i="28"/>
  <c r="A22" i="2" s="1"/>
  <c r="J44" i="28"/>
  <c r="B21" i="2" s="1"/>
  <c r="H44" i="28"/>
  <c r="A21" i="2" s="1"/>
  <c r="J43" i="28"/>
  <c r="B20" i="2" s="1"/>
  <c r="H43" i="28"/>
  <c r="A20" i="2" s="1"/>
  <c r="J42" i="28"/>
  <c r="B19" i="2" s="1"/>
  <c r="H42" i="28"/>
  <c r="A19" i="2" s="1"/>
  <c r="J41" i="28"/>
  <c r="H41" i="28"/>
  <c r="J40" i="28"/>
  <c r="H40" i="28"/>
  <c r="J39" i="28"/>
  <c r="H39" i="28"/>
  <c r="J38" i="28"/>
  <c r="H38" i="28"/>
  <c r="J37" i="28"/>
  <c r="H37" i="28"/>
  <c r="J36" i="28"/>
  <c r="H36" i="28"/>
  <c r="J35" i="28"/>
  <c r="H35" i="28"/>
  <c r="J34" i="28"/>
  <c r="H34" i="28"/>
  <c r="J33" i="28"/>
  <c r="H33" i="28"/>
  <c r="J32" i="28"/>
  <c r="H32" i="28"/>
  <c r="J31" i="28"/>
  <c r="H31" i="28"/>
  <c r="J30" i="28"/>
  <c r="H30" i="28"/>
  <c r="J29" i="28"/>
  <c r="H29" i="28"/>
  <c r="J28" i="28"/>
  <c r="H28" i="28"/>
  <c r="J27" i="28"/>
  <c r="H27" i="28"/>
  <c r="J26" i="28"/>
  <c r="H26" i="28"/>
  <c r="J25" i="28"/>
  <c r="H25" i="28"/>
  <c r="J24" i="28"/>
  <c r="H24" i="28"/>
  <c r="J23" i="28"/>
  <c r="H23" i="28"/>
  <c r="J22" i="28"/>
  <c r="H22" i="28"/>
  <c r="J21" i="28"/>
  <c r="H21" i="28"/>
  <c r="J20" i="28"/>
  <c r="H20" i="28"/>
  <c r="J19" i="28"/>
  <c r="H19" i="28"/>
  <c r="J18" i="28"/>
  <c r="H18" i="28"/>
  <c r="J17" i="28"/>
  <c r="H17" i="28"/>
  <c r="J16" i="28"/>
  <c r="H16" i="28"/>
  <c r="J15" i="28"/>
  <c r="H15" i="28"/>
  <c r="J14" i="28"/>
  <c r="H14" i="28"/>
  <c r="J13" i="28"/>
  <c r="H13" i="28"/>
  <c r="J12" i="28"/>
  <c r="H12" i="28"/>
  <c r="J11" i="28"/>
  <c r="H11" i="28"/>
  <c r="J10" i="28"/>
  <c r="H10" i="28"/>
  <c r="J9" i="28"/>
  <c r="H9" i="28"/>
  <c r="J8" i="28"/>
  <c r="H8" i="28"/>
  <c r="J7" i="28"/>
  <c r="H7" i="28"/>
  <c r="J6" i="28"/>
  <c r="H6" i="28"/>
  <c r="J5" i="28"/>
  <c r="H5" i="28"/>
  <c r="J4" i="28"/>
  <c r="H4" i="28"/>
  <c r="J3" i="28"/>
  <c r="H3" i="28"/>
  <c r="J2" i="28"/>
  <c r="H2" i="28"/>
  <c r="H319" i="27"/>
  <c r="G319" i="27"/>
  <c r="H318" i="27"/>
  <c r="G318" i="27"/>
  <c r="H317" i="27"/>
  <c r="G317" i="27"/>
  <c r="H316" i="27"/>
  <c r="G316" i="27"/>
  <c r="H315" i="27"/>
  <c r="G315" i="27"/>
  <c r="H314" i="27"/>
  <c r="G314" i="27"/>
  <c r="H313" i="27"/>
  <c r="G313" i="27"/>
  <c r="H312" i="27"/>
  <c r="G312" i="27"/>
  <c r="H311" i="27"/>
  <c r="G311" i="27"/>
  <c r="H310" i="27"/>
  <c r="G310" i="27"/>
  <c r="H309" i="27"/>
  <c r="G309" i="27"/>
  <c r="H308" i="27"/>
  <c r="G308" i="27"/>
  <c r="H307" i="27"/>
  <c r="G307" i="27"/>
  <c r="F306" i="27" s="1"/>
  <c r="H306" i="27"/>
  <c r="G306" i="27"/>
  <c r="H305" i="27"/>
  <c r="G305" i="27"/>
  <c r="F304" i="27" s="1"/>
  <c r="H304" i="27"/>
  <c r="G304" i="27"/>
  <c r="H303" i="27"/>
  <c r="G303" i="27"/>
  <c r="H302" i="27"/>
  <c r="G302" i="27"/>
  <c r="H301" i="27"/>
  <c r="G301" i="27"/>
  <c r="H300" i="27"/>
  <c r="G300" i="27"/>
  <c r="F299" i="27" s="1"/>
  <c r="H299" i="27"/>
  <c r="G299" i="27"/>
  <c r="H298" i="27"/>
  <c r="G298" i="27"/>
  <c r="H297" i="27"/>
  <c r="G297" i="27"/>
  <c r="H296" i="27"/>
  <c r="G296" i="27"/>
  <c r="H295" i="27"/>
  <c r="G295" i="27"/>
  <c r="H294" i="27"/>
  <c r="G294" i="27"/>
  <c r="H293" i="27"/>
  <c r="G293" i="27"/>
  <c r="H292" i="27"/>
  <c r="G292" i="27"/>
  <c r="H291" i="27"/>
  <c r="G291" i="27"/>
  <c r="H290" i="27"/>
  <c r="G290" i="27"/>
  <c r="H289" i="27"/>
  <c r="G289" i="27"/>
  <c r="F288" i="27" s="1"/>
  <c r="H288" i="27"/>
  <c r="G288" i="27"/>
  <c r="H287" i="27"/>
  <c r="G287" i="27"/>
  <c r="H286" i="27"/>
  <c r="G286" i="27"/>
  <c r="H285" i="27"/>
  <c r="G285" i="27"/>
  <c r="H284" i="27"/>
  <c r="G284" i="27"/>
  <c r="H283" i="27"/>
  <c r="G283" i="27"/>
  <c r="H282" i="27"/>
  <c r="G282" i="27"/>
  <c r="H281" i="27"/>
  <c r="G281" i="27"/>
  <c r="H280" i="27"/>
  <c r="G280" i="27"/>
  <c r="H279" i="27"/>
  <c r="G279" i="27"/>
  <c r="H278" i="27"/>
  <c r="G278" i="27"/>
  <c r="H277" i="27"/>
  <c r="G277" i="27"/>
  <c r="H276" i="27"/>
  <c r="G276" i="27"/>
  <c r="H275" i="27"/>
  <c r="G275" i="27"/>
  <c r="H274" i="27"/>
  <c r="G274" i="27"/>
  <c r="H273" i="27"/>
  <c r="G273" i="27"/>
  <c r="H272" i="27"/>
  <c r="G272" i="27"/>
  <c r="F271" i="27" s="1"/>
  <c r="H271" i="27"/>
  <c r="G271" i="27"/>
  <c r="H270" i="27"/>
  <c r="G270" i="27"/>
  <c r="H269" i="27"/>
  <c r="G269" i="27"/>
  <c r="F268" i="27" s="1"/>
  <c r="H268" i="27"/>
  <c r="G268" i="27"/>
  <c r="H267" i="27"/>
  <c r="G267" i="27"/>
  <c r="H266" i="27"/>
  <c r="G266" i="27"/>
  <c r="H265" i="27"/>
  <c r="G265" i="27"/>
  <c r="F264" i="27" s="1"/>
  <c r="H264" i="27"/>
  <c r="G264" i="27"/>
  <c r="H263" i="27"/>
  <c r="G263" i="27"/>
  <c r="H262" i="27"/>
  <c r="G262" i="27"/>
  <c r="H261" i="27"/>
  <c r="G261" i="27"/>
  <c r="H260" i="27"/>
  <c r="G260" i="27"/>
  <c r="H259" i="27"/>
  <c r="G259" i="27"/>
  <c r="H258" i="27"/>
  <c r="G258" i="27"/>
  <c r="H257" i="27"/>
  <c r="G257" i="27"/>
  <c r="F256" i="27" s="1"/>
  <c r="H256" i="27"/>
  <c r="G256" i="27"/>
  <c r="H255" i="27"/>
  <c r="G255" i="27"/>
  <c r="H254" i="27"/>
  <c r="G254" i="27"/>
  <c r="H253" i="27"/>
  <c r="G253" i="27"/>
  <c r="F253" i="27"/>
  <c r="H252" i="27"/>
  <c r="G252" i="27"/>
  <c r="H251" i="27"/>
  <c r="G251" i="27"/>
  <c r="H250" i="27"/>
  <c r="G250" i="27"/>
  <c r="H249" i="27"/>
  <c r="G249" i="27"/>
  <c r="H248" i="27"/>
  <c r="G248" i="27"/>
  <c r="H247" i="27"/>
  <c r="G247" i="27"/>
  <c r="H246" i="27"/>
  <c r="G246" i="27"/>
  <c r="H245" i="27"/>
  <c r="G245" i="27"/>
  <c r="F244" i="27" s="1"/>
  <c r="H244" i="27"/>
  <c r="G244" i="27"/>
  <c r="H243" i="27"/>
  <c r="G243" i="27"/>
  <c r="H242" i="27"/>
  <c r="G242" i="27"/>
  <c r="F241" i="27" s="1"/>
  <c r="H241" i="27"/>
  <c r="G241" i="27"/>
  <c r="F240" i="27" s="1"/>
  <c r="H240" i="27"/>
  <c r="G240" i="27"/>
  <c r="H239" i="27"/>
  <c r="G239" i="27"/>
  <c r="H238" i="27"/>
  <c r="G238" i="27"/>
  <c r="H237" i="27"/>
  <c r="G237" i="27"/>
  <c r="H236" i="27"/>
  <c r="G236" i="27"/>
  <c r="H235" i="27"/>
  <c r="G235" i="27"/>
  <c r="H234" i="27"/>
  <c r="G234" i="27"/>
  <c r="H233" i="27"/>
  <c r="G233" i="27"/>
  <c r="H232" i="27"/>
  <c r="G232" i="27"/>
  <c r="H231" i="27"/>
  <c r="G231" i="27"/>
  <c r="H230" i="27"/>
  <c r="G230" i="27"/>
  <c r="H229" i="27"/>
  <c r="G229" i="27"/>
  <c r="H228" i="27"/>
  <c r="G228" i="27"/>
  <c r="H227" i="27"/>
  <c r="G227" i="27"/>
  <c r="H226" i="27"/>
  <c r="G226" i="27"/>
  <c r="H225" i="27"/>
  <c r="G225" i="27"/>
  <c r="H224" i="27"/>
  <c r="G224" i="27"/>
  <c r="H223" i="27"/>
  <c r="G223" i="27"/>
  <c r="H222" i="27"/>
  <c r="G222" i="27"/>
  <c r="H221" i="27"/>
  <c r="G221" i="27"/>
  <c r="F220" i="27" s="1"/>
  <c r="H220" i="27"/>
  <c r="G220" i="27"/>
  <c r="H219" i="27"/>
  <c r="G219" i="27"/>
  <c r="H218" i="27"/>
  <c r="G218" i="27"/>
  <c r="F217" i="27" s="1"/>
  <c r="H217" i="27"/>
  <c r="G217" i="27"/>
  <c r="H216" i="27"/>
  <c r="G216" i="27"/>
  <c r="H215" i="27"/>
  <c r="G215" i="27"/>
  <c r="H214" i="27"/>
  <c r="G214" i="27"/>
  <c r="H213" i="27"/>
  <c r="G213" i="27"/>
  <c r="H212" i="27"/>
  <c r="G212" i="27"/>
  <c r="F211" i="27" s="1"/>
  <c r="H211" i="27"/>
  <c r="G211" i="27"/>
  <c r="F210" i="27" s="1"/>
  <c r="H210" i="27"/>
  <c r="G210" i="27"/>
  <c r="H209" i="27"/>
  <c r="G209" i="27"/>
  <c r="H208" i="27"/>
  <c r="G208" i="27"/>
  <c r="H207" i="27"/>
  <c r="G207" i="27"/>
  <c r="F206" i="27" s="1"/>
  <c r="H206" i="27"/>
  <c r="G206" i="27"/>
  <c r="F205" i="27" s="1"/>
  <c r="H205" i="27"/>
  <c r="G205" i="27"/>
  <c r="H204" i="27"/>
  <c r="G204" i="27"/>
  <c r="F203" i="27" s="1"/>
  <c r="H203" i="27"/>
  <c r="G203" i="27"/>
  <c r="H202" i="27"/>
  <c r="G202" i="27"/>
  <c r="H201" i="27"/>
  <c r="G201" i="27"/>
  <c r="H200" i="27"/>
  <c r="G200" i="27"/>
  <c r="F199" i="27" s="1"/>
  <c r="H199" i="27"/>
  <c r="G199" i="27"/>
  <c r="H198" i="27"/>
  <c r="G198" i="27"/>
  <c r="F197" i="27" s="1"/>
  <c r="H197" i="27"/>
  <c r="G197" i="27"/>
  <c r="H196" i="27"/>
  <c r="G196" i="27"/>
  <c r="H195" i="27"/>
  <c r="G195" i="27"/>
  <c r="F194" i="27" s="1"/>
  <c r="H194" i="27"/>
  <c r="G194" i="27"/>
  <c r="F193" i="27" s="1"/>
  <c r="H193" i="27"/>
  <c r="G193" i="27"/>
  <c r="H192" i="27"/>
  <c r="G192" i="27"/>
  <c r="H191" i="27"/>
  <c r="G191" i="27"/>
  <c r="H190" i="27"/>
  <c r="G190" i="27"/>
  <c r="H189" i="27"/>
  <c r="G189" i="27"/>
  <c r="H188" i="27"/>
  <c r="G188" i="27"/>
  <c r="F187" i="27" s="1"/>
  <c r="H187" i="27"/>
  <c r="G187" i="27"/>
  <c r="H186" i="27"/>
  <c r="G186" i="27"/>
  <c r="H185" i="27"/>
  <c r="G185" i="27"/>
  <c r="H184" i="27"/>
  <c r="G184" i="27"/>
  <c r="H183" i="27"/>
  <c r="G183" i="27"/>
  <c r="F182" i="27" s="1"/>
  <c r="F183" i="27"/>
  <c r="H182" i="27"/>
  <c r="G182" i="27"/>
  <c r="H181" i="27"/>
  <c r="G181" i="27"/>
  <c r="H180" i="27"/>
  <c r="G180" i="27"/>
  <c r="H179" i="27"/>
  <c r="G179" i="27"/>
  <c r="H178" i="27"/>
  <c r="G178" i="27"/>
  <c r="F177" i="27" s="1"/>
  <c r="H177" i="27"/>
  <c r="G177" i="27"/>
  <c r="H176" i="27"/>
  <c r="G176" i="27"/>
  <c r="H175" i="27"/>
  <c r="G175" i="27"/>
  <c r="H174" i="27"/>
  <c r="G174" i="27"/>
  <c r="H173" i="27"/>
  <c r="G173" i="27"/>
  <c r="H172" i="27"/>
  <c r="G172" i="27"/>
  <c r="H171" i="27"/>
  <c r="G171" i="27"/>
  <c r="F171" i="27"/>
  <c r="H170" i="27"/>
  <c r="G170" i="27"/>
  <c r="H169" i="27"/>
  <c r="G169" i="27"/>
  <c r="H168" i="27"/>
  <c r="G168" i="27"/>
  <c r="H167" i="27"/>
  <c r="G167" i="27"/>
  <c r="H166" i="27"/>
  <c r="G166" i="27"/>
  <c r="H165" i="27"/>
  <c r="G165" i="27"/>
  <c r="H164" i="27"/>
  <c r="G164" i="27"/>
  <c r="H163" i="27"/>
  <c r="G163" i="27"/>
  <c r="H162" i="27"/>
  <c r="G162" i="27"/>
  <c r="H161" i="27"/>
  <c r="G161" i="27"/>
  <c r="H160" i="27"/>
  <c r="G160" i="27"/>
  <c r="H159" i="27"/>
  <c r="G159" i="27"/>
  <c r="H158" i="27"/>
  <c r="G158" i="27"/>
  <c r="H157" i="27"/>
  <c r="G157" i="27"/>
  <c r="F156" i="27" s="1"/>
  <c r="H156" i="27"/>
  <c r="G156" i="27"/>
  <c r="H155" i="27"/>
  <c r="G155" i="27"/>
  <c r="H154" i="27"/>
  <c r="G154" i="27"/>
  <c r="F155" i="27" s="1"/>
  <c r="H153" i="27"/>
  <c r="G153" i="27"/>
  <c r="H152" i="27"/>
  <c r="G152" i="27"/>
  <c r="F151" i="27" s="1"/>
  <c r="H151" i="27"/>
  <c r="G151" i="27"/>
  <c r="H150" i="27"/>
  <c r="G150" i="27"/>
  <c r="H149" i="27"/>
  <c r="G149" i="27"/>
  <c r="H148" i="27"/>
  <c r="G148" i="27"/>
  <c r="F147" i="27" s="1"/>
  <c r="H147" i="27"/>
  <c r="G147" i="27"/>
  <c r="H146" i="27"/>
  <c r="G146" i="27"/>
  <c r="H145" i="27"/>
  <c r="G145" i="27"/>
  <c r="H144" i="27"/>
  <c r="G144" i="27"/>
  <c r="H143" i="27"/>
  <c r="G143" i="27"/>
  <c r="H142" i="27"/>
  <c r="G142" i="27"/>
  <c r="F141" i="27" s="1"/>
  <c r="H141" i="27"/>
  <c r="G141" i="27"/>
  <c r="H140" i="27"/>
  <c r="G140" i="27"/>
  <c r="H139" i="27"/>
  <c r="G139" i="27"/>
  <c r="H138" i="27"/>
  <c r="G138" i="27"/>
  <c r="F137" i="27" s="1"/>
  <c r="H137" i="27"/>
  <c r="G137" i="27"/>
  <c r="H136" i="27"/>
  <c r="G136" i="27"/>
  <c r="F135" i="27" s="1"/>
  <c r="H135" i="27"/>
  <c r="G135" i="27"/>
  <c r="H134" i="27"/>
  <c r="G134" i="27"/>
  <c r="H133" i="27"/>
  <c r="G133" i="27"/>
  <c r="H132" i="27"/>
  <c r="G132" i="27"/>
  <c r="F131" i="27" s="1"/>
  <c r="H131" i="27"/>
  <c r="G131" i="27"/>
  <c r="H130" i="27"/>
  <c r="G130" i="27"/>
  <c r="H129" i="27"/>
  <c r="G129" i="27"/>
  <c r="H128" i="27"/>
  <c r="G128" i="27"/>
  <c r="H127" i="27"/>
  <c r="G127" i="27"/>
  <c r="H126" i="27"/>
  <c r="G126" i="27"/>
  <c r="F125" i="27" s="1"/>
  <c r="H125" i="27"/>
  <c r="G125" i="27"/>
  <c r="F124" i="27" s="1"/>
  <c r="H124" i="27"/>
  <c r="G124" i="27"/>
  <c r="F123" i="27" s="1"/>
  <c r="H123" i="27"/>
  <c r="G123" i="27"/>
  <c r="H122" i="27"/>
  <c r="G122" i="27"/>
  <c r="H121" i="27"/>
  <c r="G121" i="27"/>
  <c r="H120" i="27"/>
  <c r="G120" i="27"/>
  <c r="H119" i="27"/>
  <c r="G119" i="27"/>
  <c r="F118" i="27" s="1"/>
  <c r="H118" i="27"/>
  <c r="G118" i="27"/>
  <c r="H117" i="27"/>
  <c r="G117" i="27"/>
  <c r="H116" i="27"/>
  <c r="G116" i="27"/>
  <c r="H115" i="27"/>
  <c r="G115" i="27"/>
  <c r="F116" i="27" s="1"/>
  <c r="H114" i="27"/>
  <c r="G114" i="27"/>
  <c r="H113" i="27"/>
  <c r="G113" i="27"/>
  <c r="H112" i="27"/>
  <c r="G112" i="27"/>
  <c r="H111" i="27"/>
  <c r="G111" i="27"/>
  <c r="H110" i="27"/>
  <c r="G110" i="27"/>
  <c r="H109" i="27"/>
  <c r="G109" i="27"/>
  <c r="H108" i="27"/>
  <c r="G108" i="27"/>
  <c r="F107" i="27" s="1"/>
  <c r="H107" i="27"/>
  <c r="G107" i="27"/>
  <c r="H106" i="27"/>
  <c r="G106" i="27"/>
  <c r="H105" i="27"/>
  <c r="G105" i="27"/>
  <c r="H104" i="27"/>
  <c r="G104" i="27"/>
  <c r="H103" i="27"/>
  <c r="G103" i="27"/>
  <c r="F104" i="27" s="1"/>
  <c r="H102" i="27"/>
  <c r="G102" i="27"/>
  <c r="F101" i="27" s="1"/>
  <c r="H101" i="27"/>
  <c r="G101" i="27"/>
  <c r="H100" i="27"/>
  <c r="G100" i="27"/>
  <c r="H99" i="27"/>
  <c r="G99" i="27"/>
  <c r="H98" i="27"/>
  <c r="G98" i="27"/>
  <c r="H97" i="27"/>
  <c r="G97" i="27"/>
  <c r="H96" i="27"/>
  <c r="G96" i="27"/>
  <c r="F95" i="27" s="1"/>
  <c r="H95" i="27"/>
  <c r="G95" i="27"/>
  <c r="H94" i="27"/>
  <c r="G94" i="27"/>
  <c r="H93" i="27"/>
  <c r="G93" i="27"/>
  <c r="H92" i="27"/>
  <c r="G92" i="27"/>
  <c r="H91" i="27"/>
  <c r="G91" i="27"/>
  <c r="H90" i="27"/>
  <c r="G90" i="27"/>
  <c r="H89" i="27"/>
  <c r="G89" i="27"/>
  <c r="H88" i="27"/>
  <c r="G88" i="27"/>
  <c r="F87" i="27" s="1"/>
  <c r="H87" i="27"/>
  <c r="G87" i="27"/>
  <c r="H86" i="27"/>
  <c r="G86" i="27"/>
  <c r="H85" i="27"/>
  <c r="G85" i="27"/>
  <c r="F84" i="27" s="1"/>
  <c r="H84" i="27"/>
  <c r="G84" i="27"/>
  <c r="H83" i="27"/>
  <c r="G83" i="27"/>
  <c r="H82" i="27"/>
  <c r="G82" i="27"/>
  <c r="H81" i="27"/>
  <c r="G81" i="27"/>
  <c r="H80" i="27"/>
  <c r="G80" i="27"/>
  <c r="H79" i="27"/>
  <c r="G79" i="27"/>
  <c r="H78" i="27"/>
  <c r="G78" i="27"/>
  <c r="H77" i="27"/>
  <c r="G77" i="27"/>
  <c r="H76" i="27"/>
  <c r="G76" i="27"/>
  <c r="H75" i="27"/>
  <c r="G75" i="27"/>
  <c r="H74" i="27"/>
  <c r="G74" i="27"/>
  <c r="H73" i="27"/>
  <c r="G73" i="27"/>
  <c r="F74" i="27" s="1"/>
  <c r="H72" i="27"/>
  <c r="G72" i="27"/>
  <c r="H71" i="27"/>
  <c r="G71" i="27"/>
  <c r="H70" i="27"/>
  <c r="G70" i="27"/>
  <c r="F69" i="27" s="1"/>
  <c r="H69" i="27"/>
  <c r="G69" i="27"/>
  <c r="H68" i="27"/>
  <c r="G68" i="27"/>
  <c r="H67" i="27"/>
  <c r="G67" i="27"/>
  <c r="F66" i="27" s="1"/>
  <c r="H66" i="27"/>
  <c r="G66" i="27"/>
  <c r="H65" i="27"/>
  <c r="G65" i="27"/>
  <c r="H64" i="27"/>
  <c r="G64" i="27"/>
  <c r="H63" i="27"/>
  <c r="G63" i="27"/>
  <c r="H62" i="27"/>
  <c r="G62" i="27"/>
  <c r="H61" i="27"/>
  <c r="G61" i="27"/>
  <c r="H60" i="27"/>
  <c r="G60" i="27"/>
  <c r="H59" i="27"/>
  <c r="G59" i="27"/>
  <c r="H58" i="27"/>
  <c r="G58" i="27"/>
  <c r="H57" i="27"/>
  <c r="G57" i="27"/>
  <c r="H56" i="27"/>
  <c r="G56" i="27"/>
  <c r="H55" i="27"/>
  <c r="G55" i="27"/>
  <c r="F54" i="27" s="1"/>
  <c r="H54" i="27"/>
  <c r="G54" i="27"/>
  <c r="H53" i="27"/>
  <c r="G53" i="27"/>
  <c r="F52" i="27" s="1"/>
  <c r="H52" i="27"/>
  <c r="G52" i="27"/>
  <c r="H51" i="27"/>
  <c r="G51" i="27"/>
  <c r="H50" i="27"/>
  <c r="G50" i="27"/>
  <c r="H49" i="27"/>
  <c r="G49" i="27"/>
  <c r="H48" i="27"/>
  <c r="G48" i="27"/>
  <c r="H47" i="27"/>
  <c r="G47" i="27"/>
  <c r="H46" i="27"/>
  <c r="G46" i="27"/>
  <c r="H45" i="27"/>
  <c r="G45" i="27"/>
  <c r="H44" i="27"/>
  <c r="G44" i="27"/>
  <c r="F43" i="27" s="1"/>
  <c r="H43" i="27"/>
  <c r="G43" i="27"/>
  <c r="H42" i="27"/>
  <c r="G42" i="27"/>
  <c r="H41" i="27"/>
  <c r="G41" i="27"/>
  <c r="H40" i="27"/>
  <c r="G40" i="27"/>
  <c r="H39" i="27"/>
  <c r="G39" i="27"/>
  <c r="H38" i="27"/>
  <c r="G38" i="27"/>
  <c r="F37" i="27" s="1"/>
  <c r="H37" i="27"/>
  <c r="G37" i="27"/>
  <c r="H36" i="27"/>
  <c r="G36" i="27"/>
  <c r="F35" i="27" s="1"/>
  <c r="H35" i="27"/>
  <c r="G35" i="27"/>
  <c r="H34" i="27"/>
  <c r="G34" i="27"/>
  <c r="H33" i="27"/>
  <c r="G33" i="27"/>
  <c r="H32" i="27"/>
  <c r="G32" i="27"/>
  <c r="F31" i="27" s="1"/>
  <c r="H31" i="27"/>
  <c r="G31" i="27"/>
  <c r="H30" i="27"/>
  <c r="G30" i="27"/>
  <c r="H29" i="27"/>
  <c r="G29" i="27"/>
  <c r="H28" i="27"/>
  <c r="G28" i="27"/>
  <c r="H27" i="27"/>
  <c r="G27" i="27"/>
  <c r="H26" i="27"/>
  <c r="G26" i="27"/>
  <c r="H25" i="27"/>
  <c r="G25" i="27"/>
  <c r="H24" i="27"/>
  <c r="G24" i="27"/>
  <c r="H23" i="27"/>
  <c r="G23" i="27"/>
  <c r="H22" i="27"/>
  <c r="G22" i="27"/>
  <c r="H21" i="27"/>
  <c r="G21" i="27"/>
  <c r="H20" i="27"/>
  <c r="G20" i="27"/>
  <c r="H19" i="27"/>
  <c r="G19" i="27"/>
  <c r="H13" i="27"/>
  <c r="F219" i="27" l="1"/>
  <c r="F19" i="27"/>
  <c r="F32" i="27"/>
  <c r="F103" i="27"/>
  <c r="F143" i="27"/>
  <c r="F166" i="27"/>
  <c r="F207" i="27"/>
  <c r="F224" i="27"/>
  <c r="F248" i="27"/>
  <c r="F297" i="27"/>
  <c r="F20" i="27"/>
  <c r="F27" i="27"/>
  <c r="F39" i="27"/>
  <c r="F121" i="27"/>
  <c r="F172" i="27"/>
  <c r="F213" i="27"/>
  <c r="F272" i="27"/>
  <c r="F68" i="27"/>
  <c r="F80" i="27"/>
  <c r="F92" i="27"/>
  <c r="F98" i="27"/>
  <c r="F127" i="27"/>
  <c r="F161" i="27"/>
  <c r="F167" i="27"/>
  <c r="F225" i="27"/>
  <c r="F237" i="27"/>
  <c r="F296" i="27"/>
  <c r="F28" i="27"/>
  <c r="F34" i="27"/>
  <c r="F150" i="27"/>
  <c r="F173" i="27"/>
  <c r="F179" i="27"/>
  <c r="F255" i="27"/>
  <c r="F269" i="27"/>
  <c r="F279" i="27"/>
  <c r="F119" i="27"/>
  <c r="F134" i="27"/>
  <c r="I217" i="27"/>
  <c r="I205" i="27"/>
  <c r="I193" i="27"/>
  <c r="I181" i="27"/>
  <c r="I169" i="27"/>
  <c r="I157" i="27"/>
  <c r="I145" i="27"/>
  <c r="I133" i="27"/>
  <c r="I121" i="27"/>
  <c r="I213" i="27"/>
  <c r="I177" i="27"/>
  <c r="I153" i="27"/>
  <c r="I129" i="27"/>
  <c r="I188" i="27"/>
  <c r="I152" i="27"/>
  <c r="I128" i="27"/>
  <c r="I175" i="27"/>
  <c r="I216" i="27"/>
  <c r="I204" i="27"/>
  <c r="I192" i="27"/>
  <c r="I180" i="27"/>
  <c r="I168" i="27"/>
  <c r="I156" i="27"/>
  <c r="I144" i="27"/>
  <c r="I132" i="27"/>
  <c r="I120" i="27"/>
  <c r="I215" i="27"/>
  <c r="I203" i="27"/>
  <c r="I191" i="27"/>
  <c r="I179" i="27"/>
  <c r="I167" i="27"/>
  <c r="I155" i="27"/>
  <c r="I143" i="27"/>
  <c r="I131" i="27"/>
  <c r="I119" i="27"/>
  <c r="I201" i="27"/>
  <c r="I165" i="27"/>
  <c r="I141" i="27"/>
  <c r="I212" i="27"/>
  <c r="I164" i="27"/>
  <c r="I140" i="27"/>
  <c r="I199" i="27"/>
  <c r="I163" i="27"/>
  <c r="I214" i="27"/>
  <c r="I202" i="27"/>
  <c r="I190" i="27"/>
  <c r="I178" i="27"/>
  <c r="I166" i="27"/>
  <c r="I154" i="27"/>
  <c r="I142" i="27"/>
  <c r="I130" i="27"/>
  <c r="I189" i="27"/>
  <c r="I176" i="27"/>
  <c r="I211" i="27"/>
  <c r="I200" i="27"/>
  <c r="I196" i="27"/>
  <c r="I171" i="27"/>
  <c r="I146" i="27"/>
  <c r="I122" i="27"/>
  <c r="I170" i="27"/>
  <c r="I159" i="27"/>
  <c r="I209" i="27"/>
  <c r="I183" i="27"/>
  <c r="I182" i="27"/>
  <c r="I125" i="27"/>
  <c r="I148" i="27"/>
  <c r="I197" i="27"/>
  <c r="I195" i="27"/>
  <c r="I139" i="27"/>
  <c r="I134" i="27"/>
  <c r="I151" i="27"/>
  <c r="I174" i="27"/>
  <c r="I172" i="27"/>
  <c r="I194" i="27"/>
  <c r="I162" i="27"/>
  <c r="I138" i="27"/>
  <c r="I160" i="27"/>
  <c r="I158" i="27"/>
  <c r="I173" i="27"/>
  <c r="I123" i="27"/>
  <c r="I219" i="27"/>
  <c r="I187" i="27"/>
  <c r="I161" i="27"/>
  <c r="I137" i="27"/>
  <c r="I186" i="27"/>
  <c r="I185" i="27"/>
  <c r="I127" i="27"/>
  <c r="I150" i="27"/>
  <c r="I206" i="27"/>
  <c r="I124" i="27"/>
  <c r="I218" i="27"/>
  <c r="I136" i="27"/>
  <c r="I210" i="27"/>
  <c r="I135" i="27"/>
  <c r="I184" i="27"/>
  <c r="I208" i="27"/>
  <c r="I207" i="27"/>
  <c r="I126" i="27"/>
  <c r="I149" i="27"/>
  <c r="I198" i="27"/>
  <c r="I147" i="27"/>
  <c r="A71" i="2"/>
  <c r="A7" i="2"/>
  <c r="J13" i="27"/>
  <c r="F55" i="27"/>
  <c r="F76" i="27"/>
  <c r="F140" i="27"/>
  <c r="F157" i="27"/>
  <c r="F163" i="27"/>
  <c r="F169" i="27"/>
  <c r="F221" i="27"/>
  <c r="F233" i="27"/>
  <c r="F294" i="27"/>
  <c r="F181" i="27"/>
  <c r="F29" i="27"/>
  <c r="F191" i="27"/>
  <c r="F201" i="27"/>
  <c r="F230" i="27"/>
  <c r="F234" i="27"/>
  <c r="F238" i="27"/>
  <c r="F250" i="27"/>
  <c r="F259" i="27"/>
  <c r="F261" i="27"/>
  <c r="F265" i="27"/>
  <c r="F312" i="27"/>
  <c r="F316" i="27"/>
  <c r="F139" i="27"/>
  <c r="F36" i="27"/>
  <c r="F42" i="27"/>
  <c r="F44" i="27"/>
  <c r="F48" i="27"/>
  <c r="F63" i="27"/>
  <c r="F100" i="27"/>
  <c r="F106" i="27"/>
  <c r="F108" i="27"/>
  <c r="F112" i="27"/>
  <c r="F152" i="27"/>
  <c r="F158" i="27"/>
  <c r="F162" i="27"/>
  <c r="F165" i="27"/>
  <c r="F168" i="27"/>
  <c r="F174" i="27"/>
  <c r="F178" i="27"/>
  <c r="F184" i="27"/>
  <c r="F188" i="27"/>
  <c r="F195" i="27"/>
  <c r="F204" i="27"/>
  <c r="F215" i="27"/>
  <c r="F289" i="27"/>
  <c r="F293" i="27"/>
  <c r="F33" i="27"/>
  <c r="F136" i="27"/>
  <c r="F142" i="27"/>
  <c r="F146" i="27"/>
  <c r="F149" i="27"/>
  <c r="F227" i="27"/>
  <c r="F245" i="27"/>
  <c r="F247" i="27"/>
  <c r="F258" i="27"/>
  <c r="F262" i="27"/>
  <c r="F274" i="27"/>
  <c r="F280" i="27"/>
  <c r="F282" i="27"/>
  <c r="F307" i="27"/>
  <c r="F309" i="27"/>
  <c r="F313" i="27"/>
  <c r="F319" i="27"/>
  <c r="F30" i="27"/>
  <c r="F60" i="27"/>
  <c r="F71" i="27"/>
  <c r="F75" i="27"/>
  <c r="F86" i="27"/>
  <c r="F120" i="27"/>
  <c r="F126" i="27"/>
  <c r="F130" i="27"/>
  <c r="F133" i="27"/>
  <c r="F153" i="27"/>
  <c r="F159" i="27"/>
  <c r="F175" i="27"/>
  <c r="F185" i="27"/>
  <c r="F209" i="27"/>
  <c r="F290" i="27"/>
  <c r="F302" i="27"/>
  <c r="F24" i="27"/>
  <c r="F214" i="27"/>
  <c r="F298" i="27"/>
  <c r="F308" i="27"/>
  <c r="F198" i="27"/>
  <c r="F317" i="27"/>
  <c r="F40" i="27"/>
  <c r="F57" i="27"/>
  <c r="F72" i="27"/>
  <c r="F89" i="27"/>
  <c r="F138" i="27"/>
  <c r="F154" i="27"/>
  <c r="F170" i="27"/>
  <c r="F189" i="27"/>
  <c r="F190" i="27"/>
  <c r="F229" i="27"/>
  <c r="F232" i="27"/>
  <c r="F235" i="27"/>
  <c r="F291" i="27"/>
  <c r="F77" i="27"/>
  <c r="F109" i="27"/>
  <c r="F243" i="27"/>
  <c r="F267" i="27"/>
  <c r="F26" i="27"/>
  <c r="F65" i="27"/>
  <c r="F97" i="27"/>
  <c r="F132" i="27"/>
  <c r="F148" i="27"/>
  <c r="F164" i="27"/>
  <c r="F252" i="27"/>
  <c r="F314" i="27"/>
  <c r="F45" i="27"/>
  <c r="F111" i="27"/>
  <c r="H15" i="27"/>
  <c r="C71" i="2" s="1"/>
  <c r="F22" i="27"/>
  <c r="F62" i="27"/>
  <c r="F94" i="27"/>
  <c r="F129" i="27"/>
  <c r="F145" i="27"/>
  <c r="F216" i="27"/>
  <c r="F226" i="27"/>
  <c r="F242" i="27"/>
  <c r="F249" i="27"/>
  <c r="F266" i="27"/>
  <c r="F277" i="27"/>
  <c r="F305" i="27"/>
  <c r="F47" i="27"/>
  <c r="F79" i="27"/>
  <c r="F25" i="27"/>
  <c r="F59" i="27"/>
  <c r="F91" i="27"/>
  <c r="F144" i="27"/>
  <c r="F160" i="27"/>
  <c r="F176" i="27"/>
  <c r="F200" i="27"/>
  <c r="F283" i="27"/>
  <c r="F285" i="27"/>
  <c r="F301" i="27"/>
  <c r="F311" i="27"/>
  <c r="F49" i="27"/>
  <c r="F56" i="27"/>
  <c r="F58" i="27"/>
  <c r="F83" i="27"/>
  <c r="F85" i="27"/>
  <c r="F122" i="27"/>
  <c r="F21" i="27"/>
  <c r="F61" i="27"/>
  <c r="F64" i="27"/>
  <c r="F67" i="27"/>
  <c r="F46" i="27"/>
  <c r="F276" i="27"/>
  <c r="F278" i="27"/>
  <c r="F88" i="27"/>
  <c r="F90" i="27"/>
  <c r="F93" i="27"/>
  <c r="F96" i="27"/>
  <c r="F99" i="27"/>
  <c r="F273" i="27"/>
  <c r="F275" i="27"/>
  <c r="F115" i="27"/>
  <c r="F117" i="27"/>
  <c r="F51" i="27"/>
  <c r="F53" i="27"/>
  <c r="F128" i="27"/>
  <c r="F180" i="27"/>
  <c r="F196" i="27"/>
  <c r="F212" i="27"/>
  <c r="F228" i="27"/>
  <c r="F231" i="27"/>
  <c r="F281" i="27"/>
  <c r="F292" i="27"/>
  <c r="F295" i="27"/>
  <c r="F251" i="27"/>
  <c r="F254" i="27"/>
  <c r="F257" i="27"/>
  <c r="F315" i="27"/>
  <c r="F318" i="27"/>
  <c r="F50" i="27"/>
  <c r="F82" i="27"/>
  <c r="F114" i="27"/>
  <c r="F192" i="27"/>
  <c r="F208" i="27"/>
  <c r="F78" i="27"/>
  <c r="F110" i="27"/>
  <c r="F81" i="27"/>
  <c r="F113" i="27"/>
  <c r="F223" i="27"/>
  <c r="F270" i="27"/>
  <c r="F284" i="27"/>
  <c r="F287" i="27"/>
  <c r="F23" i="27"/>
  <c r="F246" i="27"/>
  <c r="F260" i="27"/>
  <c r="F263" i="27"/>
  <c r="F310" i="27"/>
  <c r="F38" i="27"/>
  <c r="F41" i="27"/>
  <c r="F70" i="27"/>
  <c r="F73" i="27"/>
  <c r="F102" i="27"/>
  <c r="F105" i="27"/>
  <c r="F186" i="27"/>
  <c r="F202" i="27"/>
  <c r="F218" i="27"/>
  <c r="F222" i="27"/>
  <c r="F236" i="27"/>
  <c r="F239" i="27"/>
  <c r="F286" i="27"/>
  <c r="F300" i="27"/>
  <c r="F303" i="27"/>
  <c r="H319" i="13"/>
  <c r="G319" i="13"/>
  <c r="H318" i="13"/>
  <c r="G318" i="13"/>
  <c r="H317" i="13"/>
  <c r="G317" i="13"/>
  <c r="H316" i="13"/>
  <c r="G316" i="13"/>
  <c r="F315" i="13" s="1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6" i="13"/>
  <c r="G306" i="13"/>
  <c r="H305" i="13"/>
  <c r="G305" i="13"/>
  <c r="H304" i="13"/>
  <c r="G304" i="13"/>
  <c r="F303" i="13" s="1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F292" i="13" s="1"/>
  <c r="H292" i="13"/>
  <c r="G292" i="13"/>
  <c r="F291" i="13" s="1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F280" i="13" s="1"/>
  <c r="F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F273" i="13" s="1"/>
  <c r="H271" i="13"/>
  <c r="G271" i="13"/>
  <c r="F272" i="13" s="1"/>
  <c r="H270" i="13"/>
  <c r="G270" i="13"/>
  <c r="H269" i="13"/>
  <c r="G269" i="13"/>
  <c r="H268" i="13"/>
  <c r="G268" i="13"/>
  <c r="H267" i="13"/>
  <c r="G267" i="13"/>
  <c r="F267" i="13"/>
  <c r="H266" i="13"/>
  <c r="G266" i="13"/>
  <c r="H265" i="13"/>
  <c r="G265" i="13"/>
  <c r="H264" i="13"/>
  <c r="G264" i="13"/>
  <c r="F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F257" i="13" s="1"/>
  <c r="H257" i="13"/>
  <c r="G257" i="13"/>
  <c r="H256" i="13"/>
  <c r="G256" i="13"/>
  <c r="F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F240" i="13" s="1"/>
  <c r="H240" i="13"/>
  <c r="G240" i="13"/>
  <c r="H239" i="13"/>
  <c r="G239" i="13"/>
  <c r="H238" i="13"/>
  <c r="G238" i="13"/>
  <c r="H237" i="13"/>
  <c r="G237" i="13"/>
  <c r="H236" i="13"/>
  <c r="G236" i="13"/>
  <c r="H235" i="13"/>
  <c r="G235" i="13"/>
  <c r="H234" i="13"/>
  <c r="G234" i="13"/>
  <c r="H233" i="13"/>
  <c r="G233" i="13"/>
  <c r="H232" i="13"/>
  <c r="G232" i="13"/>
  <c r="H231" i="13"/>
  <c r="G231" i="13"/>
  <c r="H230" i="13"/>
  <c r="G230" i="13"/>
  <c r="H229" i="13"/>
  <c r="G229" i="13"/>
  <c r="F228" i="13" s="1"/>
  <c r="H228" i="13"/>
  <c r="G228" i="13"/>
  <c r="H227" i="13"/>
  <c r="G227" i="13"/>
  <c r="H226" i="13"/>
  <c r="G226" i="13"/>
  <c r="H225" i="13"/>
  <c r="G225" i="13"/>
  <c r="H224" i="13"/>
  <c r="G224" i="13"/>
  <c r="H223" i="13"/>
  <c r="G223" i="13"/>
  <c r="H222" i="13"/>
  <c r="G222" i="13"/>
  <c r="H221" i="13"/>
  <c r="G221" i="13"/>
  <c r="H220" i="13"/>
  <c r="G220" i="13"/>
  <c r="H219" i="13"/>
  <c r="G219" i="13"/>
  <c r="H218" i="13"/>
  <c r="G218" i="13"/>
  <c r="H217" i="13"/>
  <c r="G217" i="13"/>
  <c r="H216" i="13"/>
  <c r="G216" i="13"/>
  <c r="H215" i="13"/>
  <c r="G215" i="13"/>
  <c r="H214" i="13"/>
  <c r="G214" i="13"/>
  <c r="H213" i="13"/>
  <c r="G213" i="13"/>
  <c r="H212" i="13"/>
  <c r="G212" i="13"/>
  <c r="F211" i="13" s="1"/>
  <c r="H211" i="13"/>
  <c r="G211" i="13"/>
  <c r="F212" i="13" s="1"/>
  <c r="H210" i="13"/>
  <c r="G210" i="13"/>
  <c r="H209" i="13"/>
  <c r="G209" i="13"/>
  <c r="H208" i="13"/>
  <c r="G208" i="13"/>
  <c r="H207" i="13"/>
  <c r="G207" i="13"/>
  <c r="F206" i="13" s="1"/>
  <c r="H206" i="13"/>
  <c r="G206" i="13"/>
  <c r="F205" i="13" s="1"/>
  <c r="H205" i="13"/>
  <c r="G205" i="13"/>
  <c r="H204" i="13"/>
  <c r="G204" i="13"/>
  <c r="H203" i="13"/>
  <c r="G203" i="13"/>
  <c r="H202" i="13"/>
  <c r="G202" i="13"/>
  <c r="F203" i="13" s="1"/>
  <c r="H201" i="13"/>
  <c r="G201" i="13"/>
  <c r="F201" i="13"/>
  <c r="H200" i="13"/>
  <c r="G200" i="13"/>
  <c r="H199" i="13"/>
  <c r="G199" i="13"/>
  <c r="H198" i="13"/>
  <c r="G198" i="13"/>
  <c r="H197" i="13"/>
  <c r="G197" i="13"/>
  <c r="H196" i="13"/>
  <c r="G196" i="13"/>
  <c r="F195" i="13" s="1"/>
  <c r="H195" i="13"/>
  <c r="G195" i="13"/>
  <c r="F194" i="13" s="1"/>
  <c r="H194" i="13"/>
  <c r="G194" i="13"/>
  <c r="H193" i="13"/>
  <c r="G193" i="13"/>
  <c r="H192" i="13"/>
  <c r="G192" i="13"/>
  <c r="H191" i="13"/>
  <c r="G191" i="13"/>
  <c r="F190" i="13" s="1"/>
  <c r="H190" i="13"/>
  <c r="G190" i="13"/>
  <c r="F189" i="13" s="1"/>
  <c r="H189" i="13"/>
  <c r="G189" i="13"/>
  <c r="H188" i="13"/>
  <c r="G188" i="13"/>
  <c r="H187" i="13"/>
  <c r="G187" i="13"/>
  <c r="H186" i="13"/>
  <c r="G186" i="13"/>
  <c r="H185" i="13"/>
  <c r="G185" i="13"/>
  <c r="H184" i="13"/>
  <c r="G184" i="13"/>
  <c r="F183" i="13" s="1"/>
  <c r="H183" i="13"/>
  <c r="G183" i="13"/>
  <c r="H182" i="13"/>
  <c r="G182" i="13"/>
  <c r="H181" i="13"/>
  <c r="G181" i="13"/>
  <c r="H180" i="13"/>
  <c r="G180" i="13"/>
  <c r="F179" i="13" s="1"/>
  <c r="H179" i="13"/>
  <c r="G179" i="13"/>
  <c r="H178" i="13"/>
  <c r="G178" i="13"/>
  <c r="H177" i="13"/>
  <c r="G177" i="13"/>
  <c r="H176" i="13"/>
  <c r="G176" i="13"/>
  <c r="H175" i="13"/>
  <c r="G175" i="13"/>
  <c r="H174" i="13"/>
  <c r="G174" i="13"/>
  <c r="F173" i="13" s="1"/>
  <c r="H173" i="13"/>
  <c r="G173" i="13"/>
  <c r="F174" i="13" s="1"/>
  <c r="H172" i="13"/>
  <c r="G172" i="13"/>
  <c r="H171" i="13"/>
  <c r="G171" i="13"/>
  <c r="H170" i="13"/>
  <c r="G170" i="13"/>
  <c r="H169" i="13"/>
  <c r="G169" i="13"/>
  <c r="H168" i="13"/>
  <c r="G168" i="13"/>
  <c r="H167" i="13"/>
  <c r="G167" i="13"/>
  <c r="F166" i="13" s="1"/>
  <c r="H166" i="13"/>
  <c r="G166" i="13"/>
  <c r="H165" i="13"/>
  <c r="G165" i="13"/>
  <c r="H164" i="13"/>
  <c r="G164" i="13"/>
  <c r="H163" i="13"/>
  <c r="G163" i="13"/>
  <c r="F162" i="13" s="1"/>
  <c r="H162" i="13"/>
  <c r="G162" i="13"/>
  <c r="H161" i="13"/>
  <c r="G161" i="13"/>
  <c r="H160" i="13"/>
  <c r="G160" i="13"/>
  <c r="H159" i="13"/>
  <c r="G159" i="13"/>
  <c r="H158" i="13"/>
  <c r="G158" i="13"/>
  <c r="H157" i="13"/>
  <c r="G157" i="13"/>
  <c r="F156" i="13" s="1"/>
  <c r="H156" i="13"/>
  <c r="G156" i="13"/>
  <c r="H155" i="13"/>
  <c r="G155" i="13"/>
  <c r="H154" i="13"/>
  <c r="G154" i="13"/>
  <c r="H153" i="13"/>
  <c r="G153" i="13"/>
  <c r="H152" i="13"/>
  <c r="G152" i="13"/>
  <c r="F153" i="13" s="1"/>
  <c r="H151" i="13"/>
  <c r="G151" i="13"/>
  <c r="F150" i="13" s="1"/>
  <c r="H150" i="13"/>
  <c r="G150" i="13"/>
  <c r="F149" i="13" s="1"/>
  <c r="H149" i="13"/>
  <c r="G149" i="13"/>
  <c r="H148" i="13"/>
  <c r="G148" i="13"/>
  <c r="F148" i="13"/>
  <c r="H147" i="13"/>
  <c r="G147" i="13"/>
  <c r="H146" i="13"/>
  <c r="G146" i="13"/>
  <c r="H145" i="13"/>
  <c r="G145" i="13"/>
  <c r="H144" i="13"/>
  <c r="G144" i="13"/>
  <c r="H143" i="13"/>
  <c r="G143" i="13"/>
  <c r="H142" i="13"/>
  <c r="G142" i="13"/>
  <c r="H141" i="13"/>
  <c r="G141" i="13"/>
  <c r="H140" i="13"/>
  <c r="G140" i="13"/>
  <c r="F139" i="13" s="1"/>
  <c r="H139" i="13"/>
  <c r="G139" i="13"/>
  <c r="H138" i="13"/>
  <c r="G138" i="13"/>
  <c r="H137" i="13"/>
  <c r="G137" i="13"/>
  <c r="H136" i="13"/>
  <c r="G136" i="13"/>
  <c r="H135" i="13"/>
  <c r="G135" i="13"/>
  <c r="H134" i="13"/>
  <c r="G134" i="13"/>
  <c r="F133" i="13" s="1"/>
  <c r="H133" i="13"/>
  <c r="G133" i="13"/>
  <c r="H132" i="13"/>
  <c r="G132" i="13"/>
  <c r="H131" i="13"/>
  <c r="G131" i="13"/>
  <c r="H130" i="13"/>
  <c r="G130" i="13"/>
  <c r="H129" i="13"/>
  <c r="G129" i="13"/>
  <c r="F130" i="13" s="1"/>
  <c r="H128" i="13"/>
  <c r="G128" i="13"/>
  <c r="F127" i="13" s="1"/>
  <c r="H127" i="13"/>
  <c r="G127" i="13"/>
  <c r="H126" i="13"/>
  <c r="G126" i="13"/>
  <c r="H125" i="13"/>
  <c r="G125" i="13"/>
  <c r="H124" i="13"/>
  <c r="G124" i="13"/>
  <c r="H123" i="13"/>
  <c r="G123" i="13"/>
  <c r="F122" i="13" s="1"/>
  <c r="H122" i="13"/>
  <c r="G122" i="13"/>
  <c r="F121" i="13" s="1"/>
  <c r="H121" i="13"/>
  <c r="G121" i="13"/>
  <c r="H120" i="13"/>
  <c r="G120" i="13"/>
  <c r="H119" i="13"/>
  <c r="G119" i="13"/>
  <c r="H118" i="13"/>
  <c r="G118" i="13"/>
  <c r="H117" i="13"/>
  <c r="G117" i="13"/>
  <c r="F116" i="13" s="1"/>
  <c r="H116" i="13"/>
  <c r="G116" i="13"/>
  <c r="H115" i="13"/>
  <c r="G115" i="13"/>
  <c r="H114" i="13"/>
  <c r="G114" i="13"/>
  <c r="H113" i="13"/>
  <c r="G113" i="13"/>
  <c r="F114" i="13" s="1"/>
  <c r="H112" i="13"/>
  <c r="G112" i="13"/>
  <c r="H111" i="13"/>
  <c r="G111" i="13"/>
  <c r="H110" i="13"/>
  <c r="G110" i="13"/>
  <c r="H109" i="13"/>
  <c r="G109" i="13"/>
  <c r="H108" i="13"/>
  <c r="G108" i="13"/>
  <c r="H107" i="13"/>
  <c r="G107" i="13"/>
  <c r="H106" i="13"/>
  <c r="G106" i="13"/>
  <c r="F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F95" i="13" s="1"/>
  <c r="H93" i="13"/>
  <c r="G93" i="13"/>
  <c r="H92" i="13"/>
  <c r="G92" i="13"/>
  <c r="H91" i="13"/>
  <c r="G91" i="13"/>
  <c r="H90" i="13"/>
  <c r="G90" i="13"/>
  <c r="H89" i="13"/>
  <c r="G89" i="13"/>
  <c r="H88" i="13"/>
  <c r="G88" i="13"/>
  <c r="F88" i="13"/>
  <c r="H87" i="13"/>
  <c r="G87" i="13"/>
  <c r="H86" i="13"/>
  <c r="G86" i="13"/>
  <c r="H85" i="13"/>
  <c r="G85" i="13"/>
  <c r="H84" i="13"/>
  <c r="G84" i="13"/>
  <c r="H83" i="13"/>
  <c r="G83" i="13"/>
  <c r="F82" i="13" s="1"/>
  <c r="H82" i="13"/>
  <c r="G82" i="13"/>
  <c r="H81" i="13"/>
  <c r="G81" i="13"/>
  <c r="H80" i="13"/>
  <c r="G80" i="13"/>
  <c r="H79" i="13"/>
  <c r="G79" i="13"/>
  <c r="H78" i="13"/>
  <c r="G78" i="13"/>
  <c r="F79" i="13" s="1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F69" i="13" s="1"/>
  <c r="H69" i="13"/>
  <c r="G69" i="13"/>
  <c r="H68" i="13"/>
  <c r="G68" i="13"/>
  <c r="H67" i="13"/>
  <c r="G67" i="13"/>
  <c r="H66" i="13"/>
  <c r="G66" i="13"/>
  <c r="H65" i="13"/>
  <c r="G65" i="13"/>
  <c r="F64" i="13" s="1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53" i="13"/>
  <c r="G53" i="13"/>
  <c r="F52" i="13" s="1"/>
  <c r="H52" i="13"/>
  <c r="G52" i="13"/>
  <c r="H51" i="13"/>
  <c r="G51" i="13"/>
  <c r="H50" i="13"/>
  <c r="G50" i="13"/>
  <c r="H49" i="13"/>
  <c r="G49" i="13"/>
  <c r="F50" i="13" s="1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F42" i="13"/>
  <c r="H41" i="13"/>
  <c r="G41" i="13"/>
  <c r="H40" i="13"/>
  <c r="G40" i="13"/>
  <c r="H39" i="13"/>
  <c r="G39" i="13"/>
  <c r="H38" i="13"/>
  <c r="G38" i="13"/>
  <c r="H37" i="13"/>
  <c r="G37" i="13"/>
  <c r="H36" i="13"/>
  <c r="G36" i="13"/>
  <c r="H35" i="13"/>
  <c r="G35" i="13"/>
  <c r="F34" i="13" s="1"/>
  <c r="H34" i="13"/>
  <c r="G34" i="13"/>
  <c r="H33" i="13"/>
  <c r="G33" i="13"/>
  <c r="H32" i="13"/>
  <c r="G32" i="13"/>
  <c r="H31" i="13"/>
  <c r="G31" i="13"/>
  <c r="F31" i="13"/>
  <c r="H30" i="13"/>
  <c r="G30" i="13"/>
  <c r="H29" i="13"/>
  <c r="G29" i="13"/>
  <c r="H28" i="13"/>
  <c r="G28" i="13"/>
  <c r="F27" i="13" s="1"/>
  <c r="H27" i="13"/>
  <c r="G27" i="13"/>
  <c r="H26" i="13"/>
  <c r="G26" i="13"/>
  <c r="H25" i="13"/>
  <c r="G25" i="13"/>
  <c r="F24" i="13" s="1"/>
  <c r="H24" i="13"/>
  <c r="G24" i="13"/>
  <c r="H23" i="13"/>
  <c r="G23" i="13"/>
  <c r="H22" i="13"/>
  <c r="G22" i="13"/>
  <c r="H21" i="13"/>
  <c r="G21" i="13"/>
  <c r="H20" i="13"/>
  <c r="G20" i="13"/>
  <c r="H19" i="13"/>
  <c r="G19" i="13"/>
  <c r="H13" i="13"/>
  <c r="A15" i="2" s="1"/>
  <c r="H319" i="12"/>
  <c r="G319" i="12"/>
  <c r="H318" i="12"/>
  <c r="G318" i="12"/>
  <c r="F317" i="12" s="1"/>
  <c r="H317" i="12"/>
  <c r="G317" i="12"/>
  <c r="H316" i="12"/>
  <c r="G316" i="12"/>
  <c r="H315" i="12"/>
  <c r="G315" i="12"/>
  <c r="H314" i="12"/>
  <c r="G314" i="12"/>
  <c r="F313" i="12" s="1"/>
  <c r="H313" i="12"/>
  <c r="G313" i="12"/>
  <c r="F312" i="12" s="1"/>
  <c r="H312" i="12"/>
  <c r="G312" i="12"/>
  <c r="H311" i="12"/>
  <c r="G311" i="12"/>
  <c r="H310" i="12"/>
  <c r="G310" i="12"/>
  <c r="H309" i="12"/>
  <c r="G309" i="12"/>
  <c r="H308" i="12"/>
  <c r="G308" i="12"/>
  <c r="H307" i="12"/>
  <c r="G307" i="12"/>
  <c r="H306" i="12"/>
  <c r="G306" i="12"/>
  <c r="F305" i="12" s="1"/>
  <c r="H305" i="12"/>
  <c r="G305" i="12"/>
  <c r="H304" i="12"/>
  <c r="G304" i="12"/>
  <c r="H303" i="12"/>
  <c r="G303" i="12"/>
  <c r="H302" i="12"/>
  <c r="G302" i="12"/>
  <c r="F301" i="12" s="1"/>
  <c r="H301" i="12"/>
  <c r="G301" i="12"/>
  <c r="F300" i="12" s="1"/>
  <c r="H300" i="12"/>
  <c r="G300" i="12"/>
  <c r="F299" i="12" s="1"/>
  <c r="H299" i="12"/>
  <c r="G299" i="12"/>
  <c r="H298" i="12"/>
  <c r="G298" i="12"/>
  <c r="H297" i="12"/>
  <c r="G297" i="12"/>
  <c r="H296" i="12"/>
  <c r="G296" i="12"/>
  <c r="H295" i="12"/>
  <c r="G295" i="12"/>
  <c r="H294" i="12"/>
  <c r="G294" i="12"/>
  <c r="F293" i="12" s="1"/>
  <c r="H293" i="12"/>
  <c r="G293" i="12"/>
  <c r="H292" i="12"/>
  <c r="G292" i="12"/>
  <c r="H291" i="12"/>
  <c r="G291" i="12"/>
  <c r="H290" i="12"/>
  <c r="G290" i="12"/>
  <c r="F289" i="12" s="1"/>
  <c r="H289" i="12"/>
  <c r="G289" i="12"/>
  <c r="F288" i="12" s="1"/>
  <c r="H288" i="12"/>
  <c r="G288" i="12"/>
  <c r="H287" i="12"/>
  <c r="G287" i="12"/>
  <c r="H286" i="12"/>
  <c r="G286" i="12"/>
  <c r="H285" i="12"/>
  <c r="G285" i="12"/>
  <c r="H284" i="12"/>
  <c r="G284" i="12"/>
  <c r="F283" i="12" s="1"/>
  <c r="H283" i="12"/>
  <c r="G283" i="12"/>
  <c r="H282" i="12"/>
  <c r="G282" i="12"/>
  <c r="H281" i="12"/>
  <c r="G281" i="12"/>
  <c r="H280" i="12"/>
  <c r="G280" i="12"/>
  <c r="H279" i="12"/>
  <c r="G279" i="12"/>
  <c r="F280" i="12" s="1"/>
  <c r="H278" i="12"/>
  <c r="G278" i="12"/>
  <c r="H277" i="12"/>
  <c r="G277" i="12"/>
  <c r="H276" i="12"/>
  <c r="G276" i="12"/>
  <c r="H275" i="12"/>
  <c r="G275" i="12"/>
  <c r="H274" i="12"/>
  <c r="G274" i="12"/>
  <c r="F275" i="12" s="1"/>
  <c r="H273" i="12"/>
  <c r="G273" i="12"/>
  <c r="F272" i="12" s="1"/>
  <c r="H272" i="12"/>
  <c r="G272" i="12"/>
  <c r="F271" i="12" s="1"/>
  <c r="H271" i="12"/>
  <c r="G271" i="12"/>
  <c r="H270" i="12"/>
  <c r="G270" i="12"/>
  <c r="H269" i="12"/>
  <c r="G269" i="12"/>
  <c r="H268" i="12"/>
  <c r="G268" i="12"/>
  <c r="F267" i="12" s="1"/>
  <c r="H267" i="12"/>
  <c r="G267" i="12"/>
  <c r="H266" i="12"/>
  <c r="G266" i="12"/>
  <c r="F265" i="12" s="1"/>
  <c r="H265" i="12"/>
  <c r="G265" i="12"/>
  <c r="H264" i="12"/>
  <c r="G264" i="12"/>
  <c r="H263" i="12"/>
  <c r="G263" i="12"/>
  <c r="H262" i="12"/>
  <c r="G262" i="12"/>
  <c r="H261" i="12"/>
  <c r="G261" i="12"/>
  <c r="H260" i="12"/>
  <c r="G260" i="12"/>
  <c r="H259" i="12"/>
  <c r="G259" i="12"/>
  <c r="H258" i="12"/>
  <c r="G258" i="12"/>
  <c r="H257" i="12"/>
  <c r="G257" i="12"/>
  <c r="F256" i="12" s="1"/>
  <c r="H256" i="12"/>
  <c r="G256" i="12"/>
  <c r="H255" i="12"/>
  <c r="G255" i="12"/>
  <c r="H254" i="12"/>
  <c r="G254" i="12"/>
  <c r="F253" i="12" s="1"/>
  <c r="H253" i="12"/>
  <c r="G253" i="12"/>
  <c r="H252" i="12"/>
  <c r="G252" i="12"/>
  <c r="H251" i="12"/>
  <c r="G251" i="12"/>
  <c r="H250" i="12"/>
  <c r="G250" i="12"/>
  <c r="F249" i="12" s="1"/>
  <c r="H249" i="12"/>
  <c r="G249" i="12"/>
  <c r="F248" i="12" s="1"/>
  <c r="H248" i="12"/>
  <c r="G248" i="12"/>
  <c r="H247" i="12"/>
  <c r="G247" i="12"/>
  <c r="H246" i="12"/>
  <c r="G246" i="12"/>
  <c r="H245" i="12"/>
  <c r="G245" i="12"/>
  <c r="H244" i="12"/>
  <c r="G244" i="12"/>
  <c r="H243" i="12"/>
  <c r="G243" i="12"/>
  <c r="H242" i="12"/>
  <c r="G242" i="12"/>
  <c r="F241" i="12" s="1"/>
  <c r="H241" i="12"/>
  <c r="G241" i="12"/>
  <c r="H240" i="12"/>
  <c r="G240" i="12"/>
  <c r="H239" i="12"/>
  <c r="G239" i="12"/>
  <c r="H238" i="12"/>
  <c r="G238" i="12"/>
  <c r="F237" i="12" s="1"/>
  <c r="H237" i="12"/>
  <c r="G237" i="12"/>
  <c r="F236" i="12" s="1"/>
  <c r="H236" i="12"/>
  <c r="G236" i="12"/>
  <c r="H235" i="12"/>
  <c r="G235" i="12"/>
  <c r="H234" i="12"/>
  <c r="G234" i="12"/>
  <c r="H233" i="12"/>
  <c r="G233" i="12"/>
  <c r="F232" i="12" s="1"/>
  <c r="H232" i="12"/>
  <c r="G232" i="12"/>
  <c r="H231" i="12"/>
  <c r="G231" i="12"/>
  <c r="H230" i="12"/>
  <c r="G230" i="12"/>
  <c r="F229" i="12" s="1"/>
  <c r="H229" i="12"/>
  <c r="G229" i="12"/>
  <c r="H228" i="12"/>
  <c r="G228" i="12"/>
  <c r="H227" i="12"/>
  <c r="G227" i="12"/>
  <c r="H226" i="12"/>
  <c r="G226" i="12"/>
  <c r="F225" i="12" s="1"/>
  <c r="H225" i="12"/>
  <c r="G225" i="12"/>
  <c r="H224" i="12"/>
  <c r="G224" i="12"/>
  <c r="H223" i="12"/>
  <c r="G223" i="12"/>
  <c r="H222" i="12"/>
  <c r="G222" i="12"/>
  <c r="H221" i="12"/>
  <c r="G221" i="12"/>
  <c r="H220" i="12"/>
  <c r="G220" i="12"/>
  <c r="H219" i="12"/>
  <c r="G219" i="12"/>
  <c r="F218" i="12" s="1"/>
  <c r="H218" i="12"/>
  <c r="G218" i="12"/>
  <c r="F217" i="12" s="1"/>
  <c r="H217" i="12"/>
  <c r="G217" i="12"/>
  <c r="H216" i="12"/>
  <c r="G216" i="12"/>
  <c r="H215" i="12"/>
  <c r="G215" i="12"/>
  <c r="F214" i="12" s="1"/>
  <c r="H214" i="12"/>
  <c r="G214" i="12"/>
  <c r="H213" i="12"/>
  <c r="G213" i="12"/>
  <c r="H212" i="12"/>
  <c r="G212" i="12"/>
  <c r="F211" i="12" s="1"/>
  <c r="H211" i="12"/>
  <c r="G211" i="12"/>
  <c r="H210" i="12"/>
  <c r="G210" i="12"/>
  <c r="H209" i="12"/>
  <c r="G209" i="12"/>
  <c r="H208" i="12"/>
  <c r="G208" i="12"/>
  <c r="H207" i="12"/>
  <c r="G207" i="12"/>
  <c r="F206" i="12" s="1"/>
  <c r="H206" i="12"/>
  <c r="G206" i="12"/>
  <c r="H205" i="12"/>
  <c r="G205" i="12"/>
  <c r="H204" i="12"/>
  <c r="G204" i="12"/>
  <c r="H203" i="12"/>
  <c r="G203" i="12"/>
  <c r="F202" i="12" s="1"/>
  <c r="H202" i="12"/>
  <c r="G202" i="12"/>
  <c r="F201" i="12" s="1"/>
  <c r="H201" i="12"/>
  <c r="G201" i="12"/>
  <c r="F200" i="12" s="1"/>
  <c r="H200" i="12"/>
  <c r="G200" i="12"/>
  <c r="H199" i="12"/>
  <c r="G199" i="12"/>
  <c r="H198" i="12"/>
  <c r="G198" i="12"/>
  <c r="H197" i="12"/>
  <c r="G197" i="12"/>
  <c r="F196" i="12" s="1"/>
  <c r="H196" i="12"/>
  <c r="G196" i="12"/>
  <c r="H195" i="12"/>
  <c r="G195" i="12"/>
  <c r="H194" i="12"/>
  <c r="G194" i="12"/>
  <c r="H193" i="12"/>
  <c r="G193" i="12"/>
  <c r="H192" i="12"/>
  <c r="G192" i="12"/>
  <c r="H191" i="12"/>
  <c r="G191" i="12"/>
  <c r="H190" i="12"/>
  <c r="G190" i="12"/>
  <c r="F189" i="12" s="1"/>
  <c r="H189" i="12"/>
  <c r="G189" i="12"/>
  <c r="H188" i="12"/>
  <c r="G188" i="12"/>
  <c r="H187" i="12"/>
  <c r="G187" i="12"/>
  <c r="H186" i="12"/>
  <c r="G186" i="12"/>
  <c r="F185" i="12" s="1"/>
  <c r="H185" i="12"/>
  <c r="G185" i="12"/>
  <c r="F184" i="12" s="1"/>
  <c r="H184" i="12"/>
  <c r="G184" i="12"/>
  <c r="F183" i="12" s="1"/>
  <c r="H183" i="12"/>
  <c r="G183" i="12"/>
  <c r="F182" i="12" s="1"/>
  <c r="H182" i="12"/>
  <c r="G182" i="12"/>
  <c r="H181" i="12"/>
  <c r="G181" i="12"/>
  <c r="H180" i="12"/>
  <c r="G180" i="12"/>
  <c r="H179" i="12"/>
  <c r="G179" i="12"/>
  <c r="H178" i="12"/>
  <c r="G178" i="12"/>
  <c r="H177" i="12"/>
  <c r="G177" i="12"/>
  <c r="H176" i="12"/>
  <c r="G176" i="12"/>
  <c r="H175" i="12"/>
  <c r="G175" i="12"/>
  <c r="H174" i="12"/>
  <c r="G174" i="12"/>
  <c r="F173" i="12" s="1"/>
  <c r="H173" i="12"/>
  <c r="G173" i="12"/>
  <c r="F172" i="12" s="1"/>
  <c r="H172" i="12"/>
  <c r="G172" i="12"/>
  <c r="H171" i="12"/>
  <c r="G171" i="12"/>
  <c r="H170" i="12"/>
  <c r="G170" i="12"/>
  <c r="H169" i="12"/>
  <c r="G169" i="12"/>
  <c r="F168" i="12" s="1"/>
  <c r="H168" i="12"/>
  <c r="G168" i="12"/>
  <c r="F167" i="12" s="1"/>
  <c r="H167" i="12"/>
  <c r="G167" i="12"/>
  <c r="H166" i="12"/>
  <c r="G166" i="12"/>
  <c r="H165" i="12"/>
  <c r="G165" i="12"/>
  <c r="H164" i="12"/>
  <c r="G164" i="12"/>
  <c r="F163" i="12" s="1"/>
  <c r="H163" i="12"/>
  <c r="G163" i="12"/>
  <c r="H162" i="12"/>
  <c r="G162" i="12"/>
  <c r="H161" i="12"/>
  <c r="G161" i="12"/>
  <c r="H160" i="12"/>
  <c r="G160" i="12"/>
  <c r="H159" i="12"/>
  <c r="G159" i="12"/>
  <c r="H158" i="12"/>
  <c r="G158" i="12"/>
  <c r="F157" i="12" s="1"/>
  <c r="F158" i="12"/>
  <c r="H157" i="12"/>
  <c r="G157" i="12"/>
  <c r="F156" i="12" s="1"/>
  <c r="H156" i="12"/>
  <c r="G156" i="12"/>
  <c r="H155" i="12"/>
  <c r="G155" i="12"/>
  <c r="H154" i="12"/>
  <c r="G154" i="12"/>
  <c r="H153" i="12"/>
  <c r="G153" i="12"/>
  <c r="F152" i="12" s="1"/>
  <c r="H152" i="12"/>
  <c r="G152" i="12"/>
  <c r="F151" i="12" s="1"/>
  <c r="H151" i="12"/>
  <c r="G151" i="12"/>
  <c r="H150" i="12"/>
  <c r="G150" i="12"/>
  <c r="H149" i="12"/>
  <c r="G149" i="12"/>
  <c r="H148" i="12"/>
  <c r="G148" i="12"/>
  <c r="F149" i="12" s="1"/>
  <c r="H147" i="12"/>
  <c r="G147" i="12"/>
  <c r="H146" i="12"/>
  <c r="G146" i="12"/>
  <c r="H145" i="12"/>
  <c r="G145" i="12"/>
  <c r="H144" i="12"/>
  <c r="G144" i="12"/>
  <c r="H143" i="12"/>
  <c r="G143" i="12"/>
  <c r="H142" i="12"/>
  <c r="G142" i="12"/>
  <c r="H141" i="12"/>
  <c r="G141" i="12"/>
  <c r="F140" i="12" s="1"/>
  <c r="H140" i="12"/>
  <c r="G140" i="12"/>
  <c r="H139" i="12"/>
  <c r="G139" i="12"/>
  <c r="H138" i="12"/>
  <c r="G138" i="12"/>
  <c r="H137" i="12"/>
  <c r="G137" i="12"/>
  <c r="H136" i="12"/>
  <c r="G136" i="12"/>
  <c r="F135" i="12" s="1"/>
  <c r="H135" i="12"/>
  <c r="G135" i="12"/>
  <c r="H134" i="12"/>
  <c r="G134" i="12"/>
  <c r="F133" i="12" s="1"/>
  <c r="H133" i="12"/>
  <c r="G133" i="12"/>
  <c r="H132" i="12"/>
  <c r="G132" i="12"/>
  <c r="H131" i="12"/>
  <c r="G131" i="12"/>
  <c r="H130" i="12"/>
  <c r="G130" i="12"/>
  <c r="F131" i="12" s="1"/>
  <c r="H129" i="12"/>
  <c r="G129" i="12"/>
  <c r="H128" i="12"/>
  <c r="G128" i="12"/>
  <c r="F127" i="12" s="1"/>
  <c r="H127" i="12"/>
  <c r="G127" i="12"/>
  <c r="H126" i="12"/>
  <c r="G126" i="12"/>
  <c r="H125" i="12"/>
  <c r="G125" i="12"/>
  <c r="F124" i="12" s="1"/>
  <c r="H124" i="12"/>
  <c r="G124" i="12"/>
  <c r="F125" i="12" s="1"/>
  <c r="H123" i="12"/>
  <c r="G123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F116" i="12" s="1"/>
  <c r="H116" i="12"/>
  <c r="G116" i="12"/>
  <c r="H115" i="12"/>
  <c r="G115" i="12"/>
  <c r="H114" i="12"/>
  <c r="G114" i="12"/>
  <c r="H113" i="12"/>
  <c r="G113" i="12"/>
  <c r="F114" i="12" s="1"/>
  <c r="H112" i="12"/>
  <c r="G112" i="12"/>
  <c r="H111" i="12"/>
  <c r="G111" i="12"/>
  <c r="H110" i="12"/>
  <c r="G110" i="12"/>
  <c r="H109" i="12"/>
  <c r="G109" i="12"/>
  <c r="H108" i="12"/>
  <c r="G108" i="12"/>
  <c r="H107" i="12"/>
  <c r="G107" i="12"/>
  <c r="F106" i="12" s="1"/>
  <c r="H106" i="12"/>
  <c r="G106" i="12"/>
  <c r="H105" i="12"/>
  <c r="G105" i="12"/>
  <c r="H104" i="12"/>
  <c r="G104" i="12"/>
  <c r="H103" i="12"/>
  <c r="G103" i="12"/>
  <c r="F104" i="12" s="1"/>
  <c r="H102" i="12"/>
  <c r="G102" i="12"/>
  <c r="F103" i="12" s="1"/>
  <c r="H101" i="12"/>
  <c r="G101" i="12"/>
  <c r="H100" i="12"/>
  <c r="G100" i="12"/>
  <c r="F99" i="12" s="1"/>
  <c r="H99" i="12"/>
  <c r="G99" i="12"/>
  <c r="H98" i="12"/>
  <c r="G98" i="12"/>
  <c r="H97" i="12"/>
  <c r="G97" i="12"/>
  <c r="H96" i="12"/>
  <c r="G96" i="12"/>
  <c r="F97" i="12" s="1"/>
  <c r="H95" i="12"/>
  <c r="G95" i="12"/>
  <c r="H94" i="12"/>
  <c r="G94" i="12"/>
  <c r="H93" i="12"/>
  <c r="G93" i="12"/>
  <c r="H92" i="12"/>
  <c r="G92" i="12"/>
  <c r="H91" i="12"/>
  <c r="G91" i="12"/>
  <c r="H90" i="12"/>
  <c r="G90" i="12"/>
  <c r="H89" i="12"/>
  <c r="G89" i="12"/>
  <c r="H88" i="12"/>
  <c r="G88" i="12"/>
  <c r="F87" i="12" s="1"/>
  <c r="H87" i="12"/>
  <c r="G87" i="12"/>
  <c r="H86" i="12"/>
  <c r="G86" i="12"/>
  <c r="H85" i="12"/>
  <c r="G85" i="12"/>
  <c r="H84" i="12"/>
  <c r="G84" i="12"/>
  <c r="H83" i="12"/>
  <c r="G83" i="12"/>
  <c r="H82" i="12"/>
  <c r="G82" i="12"/>
  <c r="H81" i="12"/>
  <c r="G81" i="12"/>
  <c r="H80" i="12"/>
  <c r="G80" i="12"/>
  <c r="H79" i="12"/>
  <c r="G79" i="12"/>
  <c r="F80" i="12" s="1"/>
  <c r="H78" i="12"/>
  <c r="G78" i="12"/>
  <c r="F77" i="12" s="1"/>
  <c r="H77" i="12"/>
  <c r="G77" i="12"/>
  <c r="H76" i="12"/>
  <c r="G76" i="12"/>
  <c r="H75" i="12"/>
  <c r="G75" i="12"/>
  <c r="H74" i="12"/>
  <c r="G74" i="12"/>
  <c r="H73" i="12"/>
  <c r="G73" i="12"/>
  <c r="F72" i="12" s="1"/>
  <c r="H72" i="12"/>
  <c r="G72" i="12"/>
  <c r="H71" i="12"/>
  <c r="G71" i="12"/>
  <c r="H70" i="12"/>
  <c r="G70" i="12"/>
  <c r="H69" i="12"/>
  <c r="G69" i="12"/>
  <c r="H68" i="12"/>
  <c r="G68" i="12"/>
  <c r="H67" i="12"/>
  <c r="G67" i="12"/>
  <c r="H66" i="12"/>
  <c r="G66" i="12"/>
  <c r="H65" i="12"/>
  <c r="G65" i="12"/>
  <c r="F64" i="12" s="1"/>
  <c r="H64" i="12"/>
  <c r="G64" i="12"/>
  <c r="H63" i="12"/>
  <c r="G63" i="12"/>
  <c r="H62" i="12"/>
  <c r="G62" i="12"/>
  <c r="H61" i="12"/>
  <c r="G61" i="12"/>
  <c r="F60" i="12" s="1"/>
  <c r="H60" i="12"/>
  <c r="G60" i="12"/>
  <c r="H59" i="12"/>
  <c r="G59" i="12"/>
  <c r="H58" i="12"/>
  <c r="G58" i="12"/>
  <c r="H57" i="12"/>
  <c r="G57" i="12"/>
  <c r="H56" i="12"/>
  <c r="G56" i="12"/>
  <c r="H55" i="12"/>
  <c r="G55" i="12"/>
  <c r="H54" i="12"/>
  <c r="G54" i="12"/>
  <c r="H53" i="12"/>
  <c r="G53" i="12"/>
  <c r="F52" i="12" s="1"/>
  <c r="H52" i="12"/>
  <c r="G52" i="12"/>
  <c r="H51" i="12"/>
  <c r="G51" i="12"/>
  <c r="H50" i="12"/>
  <c r="G50" i="12"/>
  <c r="H49" i="12"/>
  <c r="G49" i="12"/>
  <c r="H48" i="12"/>
  <c r="G48" i="12"/>
  <c r="F49" i="12" s="1"/>
  <c r="H47" i="12"/>
  <c r="G47" i="12"/>
  <c r="H46" i="12"/>
  <c r="G46" i="12"/>
  <c r="H45" i="12"/>
  <c r="G45" i="12"/>
  <c r="H44" i="12"/>
  <c r="G44" i="12"/>
  <c r="H43" i="12"/>
  <c r="G43" i="12"/>
  <c r="H42" i="12"/>
  <c r="G42" i="12"/>
  <c r="H41" i="12"/>
  <c r="G41" i="12"/>
  <c r="F40" i="12" s="1"/>
  <c r="H40" i="12"/>
  <c r="G40" i="12"/>
  <c r="H39" i="12"/>
  <c r="G39" i="12"/>
  <c r="H38" i="12"/>
  <c r="G38" i="12"/>
  <c r="F39" i="12" s="1"/>
  <c r="H37" i="12"/>
  <c r="G37" i="12"/>
  <c r="H36" i="12"/>
  <c r="G36" i="12"/>
  <c r="H35" i="12"/>
  <c r="G35" i="12"/>
  <c r="F34" i="12" s="1"/>
  <c r="H34" i="12"/>
  <c r="G34" i="12"/>
  <c r="H33" i="12"/>
  <c r="G33" i="12"/>
  <c r="H32" i="12"/>
  <c r="G32" i="12"/>
  <c r="H31" i="12"/>
  <c r="G31" i="12"/>
  <c r="H30" i="12"/>
  <c r="G30" i="12"/>
  <c r="F31" i="12" s="1"/>
  <c r="H29" i="12"/>
  <c r="G29" i="12"/>
  <c r="H28" i="12"/>
  <c r="G28" i="12"/>
  <c r="H27" i="12"/>
  <c r="G27" i="12"/>
  <c r="H26" i="12"/>
  <c r="G26" i="12"/>
  <c r="H25" i="12"/>
  <c r="G25" i="12"/>
  <c r="H24" i="12"/>
  <c r="G24" i="12"/>
  <c r="F23" i="12" s="1"/>
  <c r="H23" i="12"/>
  <c r="G23" i="12"/>
  <c r="F22" i="12" s="1"/>
  <c r="H22" i="12"/>
  <c r="G22" i="12"/>
  <c r="H21" i="12"/>
  <c r="G21" i="12"/>
  <c r="H20" i="12"/>
  <c r="G20" i="12"/>
  <c r="H19" i="12"/>
  <c r="G19" i="12"/>
  <c r="H13" i="12"/>
  <c r="H319" i="11"/>
  <c r="G319" i="11"/>
  <c r="H318" i="11"/>
  <c r="G318" i="11"/>
  <c r="H317" i="11"/>
  <c r="G317" i="11"/>
  <c r="H316" i="11"/>
  <c r="G316" i="11"/>
  <c r="H315" i="11"/>
  <c r="G315" i="11"/>
  <c r="H314" i="11"/>
  <c r="G314" i="11"/>
  <c r="F313" i="11" s="1"/>
  <c r="H313" i="11"/>
  <c r="G313" i="11"/>
  <c r="F312" i="11" s="1"/>
  <c r="H312" i="11"/>
  <c r="G312" i="11"/>
  <c r="H311" i="11"/>
  <c r="G311" i="11"/>
  <c r="H310" i="11"/>
  <c r="G310" i="11"/>
  <c r="H309" i="11"/>
  <c r="G309" i="11"/>
  <c r="H308" i="11"/>
  <c r="G308" i="11"/>
  <c r="H307" i="11"/>
  <c r="G307" i="11"/>
  <c r="H306" i="11"/>
  <c r="G306" i="11"/>
  <c r="H305" i="11"/>
  <c r="G305" i="11"/>
  <c r="H304" i="11"/>
  <c r="G304" i="11"/>
  <c r="H303" i="11"/>
  <c r="G303" i="11"/>
  <c r="H302" i="11"/>
  <c r="G302" i="11"/>
  <c r="H301" i="11"/>
  <c r="G301" i="11"/>
  <c r="H300" i="11"/>
  <c r="G300" i="11"/>
  <c r="H299" i="11"/>
  <c r="G299" i="11"/>
  <c r="H298" i="11"/>
  <c r="G298" i="11"/>
  <c r="H297" i="11"/>
  <c r="G297" i="11"/>
  <c r="F296" i="11" s="1"/>
  <c r="H296" i="11"/>
  <c r="G296" i="11"/>
  <c r="H295" i="11"/>
  <c r="G295" i="11"/>
  <c r="H294" i="11"/>
  <c r="G294" i="11"/>
  <c r="H293" i="11"/>
  <c r="G293" i="11"/>
  <c r="H292" i="11"/>
  <c r="G292" i="11"/>
  <c r="H291" i="11"/>
  <c r="G291" i="11"/>
  <c r="H290" i="11"/>
  <c r="G290" i="11"/>
  <c r="F289" i="11" s="1"/>
  <c r="H289" i="11"/>
  <c r="G289" i="11"/>
  <c r="F288" i="11" s="1"/>
  <c r="H288" i="11"/>
  <c r="G288" i="11"/>
  <c r="H287" i="11"/>
  <c r="G287" i="11"/>
  <c r="H286" i="11"/>
  <c r="G286" i="11"/>
  <c r="H285" i="11"/>
  <c r="G285" i="11"/>
  <c r="H284" i="11"/>
  <c r="G284" i="11"/>
  <c r="F283" i="11" s="1"/>
  <c r="H283" i="11"/>
  <c r="G283" i="11"/>
  <c r="F282" i="11" s="1"/>
  <c r="H282" i="11"/>
  <c r="G282" i="11"/>
  <c r="H281" i="11"/>
  <c r="G281" i="11"/>
  <c r="H280" i="11"/>
  <c r="G280" i="11"/>
  <c r="H279" i="11"/>
  <c r="G279" i="11"/>
  <c r="F280" i="11" s="1"/>
  <c r="H278" i="11"/>
  <c r="G278" i="11"/>
  <c r="H277" i="11"/>
  <c r="G277" i="11"/>
  <c r="H276" i="11"/>
  <c r="G276" i="11"/>
  <c r="H275" i="11"/>
  <c r="G275" i="11"/>
  <c r="H274" i="11"/>
  <c r="G274" i="11"/>
  <c r="H273" i="11"/>
  <c r="G273" i="11"/>
  <c r="H272" i="11"/>
  <c r="G272" i="11"/>
  <c r="H271" i="11"/>
  <c r="G271" i="11"/>
  <c r="H270" i="11"/>
  <c r="G270" i="11"/>
  <c r="H269" i="11"/>
  <c r="G269" i="11"/>
  <c r="H268" i="11"/>
  <c r="G268" i="11"/>
  <c r="H267" i="11"/>
  <c r="G267" i="11"/>
  <c r="H266" i="11"/>
  <c r="G266" i="11"/>
  <c r="H265" i="11"/>
  <c r="G265" i="11"/>
  <c r="H264" i="11"/>
  <c r="G264" i="11"/>
  <c r="H263" i="11"/>
  <c r="G263" i="11"/>
  <c r="H262" i="11"/>
  <c r="G262" i="11"/>
  <c r="H261" i="11"/>
  <c r="G261" i="11"/>
  <c r="H260" i="11"/>
  <c r="G260" i="11"/>
  <c r="F259" i="11" s="1"/>
  <c r="H259" i="11"/>
  <c r="G259" i="11"/>
  <c r="H258" i="11"/>
  <c r="G258" i="11"/>
  <c r="H257" i="11"/>
  <c r="G257" i="11"/>
  <c r="H256" i="11"/>
  <c r="G256" i="11"/>
  <c r="F255" i="11" s="1"/>
  <c r="F256" i="11"/>
  <c r="H255" i="11"/>
  <c r="G255" i="11"/>
  <c r="H254" i="11"/>
  <c r="G254" i="11"/>
  <c r="H253" i="11"/>
  <c r="G253" i="11"/>
  <c r="H252" i="11"/>
  <c r="G252" i="11"/>
  <c r="H251" i="11"/>
  <c r="G251" i="11"/>
  <c r="H250" i="11"/>
  <c r="G250" i="11"/>
  <c r="H249" i="11"/>
  <c r="G249" i="11"/>
  <c r="H248" i="11"/>
  <c r="G248" i="11"/>
  <c r="H247" i="11"/>
  <c r="G247" i="11"/>
  <c r="H246" i="11"/>
  <c r="G246" i="11"/>
  <c r="H245" i="11"/>
  <c r="G245" i="11"/>
  <c r="H244" i="11"/>
  <c r="G244" i="11"/>
  <c r="H243" i="11"/>
  <c r="G243" i="11"/>
  <c r="H242" i="11"/>
  <c r="G242" i="11"/>
  <c r="H241" i="11"/>
  <c r="G241" i="11"/>
  <c r="H240" i="11"/>
  <c r="G240" i="11"/>
  <c r="H239" i="11"/>
  <c r="G239" i="11"/>
  <c r="H238" i="11"/>
  <c r="G238" i="11"/>
  <c r="H237" i="11"/>
  <c r="G237" i="11"/>
  <c r="H236" i="11"/>
  <c r="G236" i="11"/>
  <c r="F235" i="11" s="1"/>
  <c r="H235" i="11"/>
  <c r="G235" i="11"/>
  <c r="H234" i="11"/>
  <c r="G234" i="11"/>
  <c r="H233" i="11"/>
  <c r="G233" i="11"/>
  <c r="H232" i="11"/>
  <c r="G232" i="11"/>
  <c r="F231" i="11" s="1"/>
  <c r="H231" i="11"/>
  <c r="G231" i="11"/>
  <c r="H230" i="11"/>
  <c r="G230" i="11"/>
  <c r="H229" i="11"/>
  <c r="G229" i="11"/>
  <c r="H228" i="11"/>
  <c r="G228" i="11"/>
  <c r="H227" i="11"/>
  <c r="G227" i="11"/>
  <c r="H226" i="11"/>
  <c r="G226" i="11"/>
  <c r="H225" i="11"/>
  <c r="G225" i="11"/>
  <c r="F224" i="11" s="1"/>
  <c r="H224" i="11"/>
  <c r="G224" i="11"/>
  <c r="H223" i="11"/>
  <c r="G223" i="11"/>
  <c r="H222" i="11"/>
  <c r="G222" i="11"/>
  <c r="H221" i="11"/>
  <c r="G221" i="11"/>
  <c r="H220" i="11"/>
  <c r="G220" i="11"/>
  <c r="F219" i="11" s="1"/>
  <c r="H219" i="11"/>
  <c r="G219" i="11"/>
  <c r="H218" i="11"/>
  <c r="G218" i="11"/>
  <c r="F217" i="11" s="1"/>
  <c r="H217" i="11"/>
  <c r="G217" i="11"/>
  <c r="H216" i="11"/>
  <c r="G216" i="11"/>
  <c r="H215" i="11"/>
  <c r="G215" i="11"/>
  <c r="H214" i="11"/>
  <c r="G214" i="11"/>
  <c r="F213" i="11" s="1"/>
  <c r="H213" i="11"/>
  <c r="G213" i="11"/>
  <c r="F212" i="11" s="1"/>
  <c r="H212" i="11"/>
  <c r="G212" i="11"/>
  <c r="H211" i="11"/>
  <c r="G211" i="11"/>
  <c r="H210" i="11"/>
  <c r="G210" i="11"/>
  <c r="H209" i="11"/>
  <c r="G209" i="11"/>
  <c r="F210" i="11" s="1"/>
  <c r="H208" i="11"/>
  <c r="G208" i="11"/>
  <c r="H207" i="11"/>
  <c r="G207" i="11"/>
  <c r="H206" i="11"/>
  <c r="G206" i="11"/>
  <c r="H205" i="11"/>
  <c r="G205" i="11"/>
  <c r="H204" i="11"/>
  <c r="G204" i="11"/>
  <c r="H203" i="11"/>
  <c r="G203" i="11"/>
  <c r="F202" i="11" s="1"/>
  <c r="H202" i="11"/>
  <c r="G202" i="11"/>
  <c r="H201" i="11"/>
  <c r="G201" i="11"/>
  <c r="H200" i="11"/>
  <c r="G200" i="11"/>
  <c r="H199" i="11"/>
  <c r="G199" i="11"/>
  <c r="H198" i="11"/>
  <c r="G198" i="11"/>
  <c r="H197" i="11"/>
  <c r="G197" i="11"/>
  <c r="F196" i="11" s="1"/>
  <c r="H196" i="11"/>
  <c r="G196" i="11"/>
  <c r="F195" i="11" s="1"/>
  <c r="H195" i="11"/>
  <c r="G195" i="11"/>
  <c r="F194" i="11" s="1"/>
  <c r="H194" i="11"/>
  <c r="G194" i="11"/>
  <c r="H193" i="11"/>
  <c r="G193" i="11"/>
  <c r="H192" i="11"/>
  <c r="G192" i="11"/>
  <c r="H191" i="11"/>
  <c r="G191" i="11"/>
  <c r="F192" i="11" s="1"/>
  <c r="H190" i="11"/>
  <c r="G190" i="11"/>
  <c r="F189" i="11" s="1"/>
  <c r="H189" i="11"/>
  <c r="G189" i="11"/>
  <c r="H188" i="11"/>
  <c r="G188" i="11"/>
  <c r="H187" i="11"/>
  <c r="G187" i="11"/>
  <c r="H186" i="11"/>
  <c r="G186" i="11"/>
  <c r="F187" i="11" s="1"/>
  <c r="H185" i="11"/>
  <c r="G185" i="11"/>
  <c r="H184" i="11"/>
  <c r="G184" i="11"/>
  <c r="H183" i="11"/>
  <c r="G183" i="11"/>
  <c r="H182" i="11"/>
  <c r="G182" i="11"/>
  <c r="H181" i="11"/>
  <c r="G181" i="11"/>
  <c r="H180" i="11"/>
  <c r="G180" i="11"/>
  <c r="F179" i="11" s="1"/>
  <c r="F180" i="11"/>
  <c r="H179" i="11"/>
  <c r="G179" i="11"/>
  <c r="H178" i="11"/>
  <c r="G178" i="11"/>
  <c r="H177" i="11"/>
  <c r="G177" i="11"/>
  <c r="H176" i="11"/>
  <c r="G176" i="11"/>
  <c r="H175" i="11"/>
  <c r="G175" i="11"/>
  <c r="H174" i="11"/>
  <c r="G174" i="11"/>
  <c r="H173" i="11"/>
  <c r="G173" i="11"/>
  <c r="F172" i="11" s="1"/>
  <c r="H172" i="11"/>
  <c r="G172" i="11"/>
  <c r="H171" i="11"/>
  <c r="G171" i="11"/>
  <c r="H170" i="11"/>
  <c r="G170" i="11"/>
  <c r="H169" i="11"/>
  <c r="G169" i="11"/>
  <c r="H168" i="11"/>
  <c r="G168" i="11"/>
  <c r="H167" i="11"/>
  <c r="G167" i="11"/>
  <c r="H166" i="11"/>
  <c r="G166" i="11"/>
  <c r="H165" i="11"/>
  <c r="G165" i="11"/>
  <c r="H164" i="11"/>
  <c r="G164" i="11"/>
  <c r="H163" i="11"/>
  <c r="G163" i="11"/>
  <c r="F162" i="11" s="1"/>
  <c r="H162" i="11"/>
  <c r="G162" i="11"/>
  <c r="H161" i="11"/>
  <c r="G161" i="11"/>
  <c r="F160" i="11" s="1"/>
  <c r="H160" i="11"/>
  <c r="G160" i="11"/>
  <c r="H159" i="11"/>
  <c r="G159" i="11"/>
  <c r="H158" i="11"/>
  <c r="G158" i="11"/>
  <c r="H157" i="11"/>
  <c r="G157" i="11"/>
  <c r="H156" i="11"/>
  <c r="G156" i="11"/>
  <c r="F155" i="11" s="1"/>
  <c r="H155" i="11"/>
  <c r="G155" i="11"/>
  <c r="H154" i="11"/>
  <c r="G154" i="11"/>
  <c r="H153" i="11"/>
  <c r="G153" i="11"/>
  <c r="H152" i="11"/>
  <c r="G152" i="11"/>
  <c r="F153" i="11" s="1"/>
  <c r="H151" i="11"/>
  <c r="G151" i="11"/>
  <c r="H150" i="11"/>
  <c r="G150" i="11"/>
  <c r="H149" i="11"/>
  <c r="G149" i="11"/>
  <c r="H148" i="11"/>
  <c r="G148" i="11"/>
  <c r="H147" i="11"/>
  <c r="G147" i="11"/>
  <c r="H146" i="11"/>
  <c r="G146" i="11"/>
  <c r="F145" i="11" s="1"/>
  <c r="F146" i="11"/>
  <c r="H145" i="11"/>
  <c r="G145" i="11"/>
  <c r="H144" i="11"/>
  <c r="G144" i="11"/>
  <c r="H143" i="11"/>
  <c r="G143" i="11"/>
  <c r="H142" i="11"/>
  <c r="G142" i="11"/>
  <c r="H141" i="11"/>
  <c r="G141" i="11"/>
  <c r="H140" i="11"/>
  <c r="G140" i="11"/>
  <c r="F139" i="11" s="1"/>
  <c r="H139" i="11"/>
  <c r="G139" i="11"/>
  <c r="F138" i="11" s="1"/>
  <c r="H138" i="11"/>
  <c r="G138" i="11"/>
  <c r="H137" i="11"/>
  <c r="G137" i="11"/>
  <c r="H136" i="11"/>
  <c r="G136" i="11"/>
  <c r="H135" i="11"/>
  <c r="G135" i="11"/>
  <c r="H134" i="11"/>
  <c r="G134" i="11"/>
  <c r="H133" i="11"/>
  <c r="G133" i="11"/>
  <c r="F132" i="11" s="1"/>
  <c r="H132" i="11"/>
  <c r="G132" i="11"/>
  <c r="F131" i="11" s="1"/>
  <c r="H131" i="11"/>
  <c r="G131" i="11"/>
  <c r="H130" i="11"/>
  <c r="G130" i="11"/>
  <c r="H129" i="11"/>
  <c r="G129" i="11"/>
  <c r="F130" i="11" s="1"/>
  <c r="H128" i="11"/>
  <c r="G128" i="11"/>
  <c r="H127" i="11"/>
  <c r="G127" i="11"/>
  <c r="H126" i="11"/>
  <c r="G126" i="11"/>
  <c r="H125" i="11"/>
  <c r="G125" i="11"/>
  <c r="H124" i="11"/>
  <c r="G124" i="11"/>
  <c r="H123" i="11"/>
  <c r="G123" i="11"/>
  <c r="F122" i="11" s="1"/>
  <c r="F123" i="11"/>
  <c r="H122" i="11"/>
  <c r="G122" i="11"/>
  <c r="F121" i="11" s="1"/>
  <c r="H121" i="11"/>
  <c r="G121" i="11"/>
  <c r="H120" i="11"/>
  <c r="G120" i="11"/>
  <c r="H119" i="11"/>
  <c r="G119" i="11"/>
  <c r="H118" i="11"/>
  <c r="G118" i="11"/>
  <c r="F117" i="11" s="1"/>
  <c r="H117" i="11"/>
  <c r="G117" i="11"/>
  <c r="H116" i="11"/>
  <c r="G116" i="11"/>
  <c r="H115" i="11"/>
  <c r="G115" i="11"/>
  <c r="H114" i="11"/>
  <c r="G114" i="11"/>
  <c r="H113" i="11"/>
  <c r="G113" i="11"/>
  <c r="H112" i="11"/>
  <c r="G112" i="11"/>
  <c r="H111" i="11"/>
  <c r="G111" i="11"/>
  <c r="F110" i="11" s="1"/>
  <c r="H110" i="11"/>
  <c r="G110" i="11"/>
  <c r="H109" i="11"/>
  <c r="G109" i="11"/>
  <c r="H108" i="11"/>
  <c r="G108" i="11"/>
  <c r="H107" i="11"/>
  <c r="G107" i="11"/>
  <c r="H106" i="11"/>
  <c r="G106" i="11"/>
  <c r="H105" i="11"/>
  <c r="G105" i="11"/>
  <c r="H104" i="11"/>
  <c r="G104" i="11"/>
  <c r="H103" i="11"/>
  <c r="G103" i="11"/>
  <c r="H102" i="11"/>
  <c r="G102" i="11"/>
  <c r="H101" i="11"/>
  <c r="G101" i="11"/>
  <c r="H100" i="11"/>
  <c r="G100" i="11"/>
  <c r="H99" i="11"/>
  <c r="G99" i="11"/>
  <c r="F98" i="11" s="1"/>
  <c r="H98" i="11"/>
  <c r="G98" i="11"/>
  <c r="H97" i="11"/>
  <c r="G97" i="11"/>
  <c r="H96" i="11"/>
  <c r="G96" i="11"/>
  <c r="H95" i="11"/>
  <c r="G95" i="11"/>
  <c r="H94" i="11"/>
  <c r="G94" i="11"/>
  <c r="H93" i="11"/>
  <c r="G93" i="11"/>
  <c r="H92" i="11"/>
  <c r="G92" i="11"/>
  <c r="F91" i="11" s="1"/>
  <c r="H91" i="11"/>
  <c r="G91" i="11"/>
  <c r="H90" i="11"/>
  <c r="G90" i="11"/>
  <c r="H89" i="11"/>
  <c r="G89" i="11"/>
  <c r="H88" i="11"/>
  <c r="G88" i="11"/>
  <c r="F89" i="11" s="1"/>
  <c r="H87" i="11"/>
  <c r="G87" i="11"/>
  <c r="H86" i="11"/>
  <c r="G86" i="11"/>
  <c r="H85" i="11"/>
  <c r="G85" i="11"/>
  <c r="H84" i="11"/>
  <c r="G84" i="11"/>
  <c r="H83" i="11"/>
  <c r="G83" i="11"/>
  <c r="H82" i="11"/>
  <c r="G82" i="11"/>
  <c r="H81" i="11"/>
  <c r="G81" i="11"/>
  <c r="F82" i="11" s="1"/>
  <c r="H80" i="11"/>
  <c r="G80" i="11"/>
  <c r="H79" i="11"/>
  <c r="G79" i="11"/>
  <c r="H78" i="11"/>
  <c r="G78" i="11"/>
  <c r="H77" i="11"/>
  <c r="G77" i="11"/>
  <c r="H76" i="11"/>
  <c r="G76" i="11"/>
  <c r="H75" i="11"/>
  <c r="G75" i="11"/>
  <c r="H74" i="11"/>
  <c r="G74" i="11"/>
  <c r="H73" i="11"/>
  <c r="G73" i="11"/>
  <c r="H72" i="11"/>
  <c r="G72" i="11"/>
  <c r="H71" i="11"/>
  <c r="G71" i="11"/>
  <c r="H70" i="11"/>
  <c r="G70" i="11"/>
  <c r="H69" i="11"/>
  <c r="G69" i="11"/>
  <c r="H68" i="11"/>
  <c r="G68" i="11"/>
  <c r="H67" i="11"/>
  <c r="G67" i="11"/>
  <c r="H66" i="11"/>
  <c r="G66" i="11"/>
  <c r="H65" i="11"/>
  <c r="G65" i="11"/>
  <c r="H64" i="11"/>
  <c r="G64" i="11"/>
  <c r="F64" i="11"/>
  <c r="H63" i="11"/>
  <c r="G63" i="11"/>
  <c r="H62" i="11"/>
  <c r="G62" i="11"/>
  <c r="H61" i="11"/>
  <c r="G61" i="11"/>
  <c r="H60" i="11"/>
  <c r="G60" i="11"/>
  <c r="H59" i="11"/>
  <c r="G59" i="11"/>
  <c r="H58" i="11"/>
  <c r="G58" i="11"/>
  <c r="H57" i="11"/>
  <c r="G57" i="11"/>
  <c r="H56" i="11"/>
  <c r="G56" i="11"/>
  <c r="H55" i="11"/>
  <c r="G55" i="11"/>
  <c r="H54" i="11"/>
  <c r="G54" i="11"/>
  <c r="H53" i="11"/>
  <c r="G53" i="11"/>
  <c r="H52" i="11"/>
  <c r="G52" i="11"/>
  <c r="H51" i="11"/>
  <c r="G51" i="11"/>
  <c r="H50" i="11"/>
  <c r="G50" i="11"/>
  <c r="H49" i="11"/>
  <c r="G49" i="11"/>
  <c r="H48" i="11"/>
  <c r="G48" i="11"/>
  <c r="H47" i="11"/>
  <c r="G47" i="11"/>
  <c r="H46" i="11"/>
  <c r="G46" i="11"/>
  <c r="H45" i="11"/>
  <c r="G45" i="11"/>
  <c r="F44" i="11" s="1"/>
  <c r="H44" i="11"/>
  <c r="G44" i="11"/>
  <c r="H43" i="11"/>
  <c r="G43" i="11"/>
  <c r="H42" i="11"/>
  <c r="G42" i="11"/>
  <c r="H41" i="11"/>
  <c r="G41" i="11"/>
  <c r="F40" i="11" s="1"/>
  <c r="H40" i="11"/>
  <c r="G40" i="11"/>
  <c r="H39" i="11"/>
  <c r="G39" i="11"/>
  <c r="H38" i="11"/>
  <c r="G38" i="11"/>
  <c r="F37" i="11" s="1"/>
  <c r="H37" i="11"/>
  <c r="G37" i="11"/>
  <c r="H36" i="11"/>
  <c r="G36" i="11"/>
  <c r="H35" i="11"/>
  <c r="G35" i="11"/>
  <c r="F34" i="11" s="1"/>
  <c r="H34" i="11"/>
  <c r="G34" i="11"/>
  <c r="H33" i="11"/>
  <c r="G33" i="11"/>
  <c r="H32" i="11"/>
  <c r="G32" i="11"/>
  <c r="F31" i="11" s="1"/>
  <c r="H31" i="11"/>
  <c r="G31" i="11"/>
  <c r="H30" i="11"/>
  <c r="G30" i="11"/>
  <c r="H29" i="11"/>
  <c r="G29" i="11"/>
  <c r="H28" i="11"/>
  <c r="G28" i="11"/>
  <c r="H27" i="11"/>
  <c r="G27" i="11"/>
  <c r="F26" i="11" s="1"/>
  <c r="H26" i="11"/>
  <c r="G26" i="11"/>
  <c r="H25" i="11"/>
  <c r="G25" i="11"/>
  <c r="H24" i="11"/>
  <c r="G24" i="11"/>
  <c r="H23" i="11"/>
  <c r="G23" i="11"/>
  <c r="F24" i="11" s="1"/>
  <c r="H22" i="11"/>
  <c r="G22" i="11"/>
  <c r="H21" i="11"/>
  <c r="G21" i="11"/>
  <c r="F20" i="11" s="1"/>
  <c r="H20" i="11"/>
  <c r="G20" i="11"/>
  <c r="H19" i="11"/>
  <c r="G19" i="11"/>
  <c r="H13" i="11"/>
  <c r="A13" i="2" s="1"/>
  <c r="H319" i="8"/>
  <c r="G319" i="8"/>
  <c r="H318" i="8"/>
  <c r="G318" i="8"/>
  <c r="H317" i="8"/>
  <c r="G317" i="8"/>
  <c r="H316" i="8"/>
  <c r="G316" i="8"/>
  <c r="H315" i="8"/>
  <c r="G315" i="8"/>
  <c r="H314" i="8"/>
  <c r="G314" i="8"/>
  <c r="H313" i="8"/>
  <c r="G313" i="8"/>
  <c r="F312" i="8" s="1"/>
  <c r="H312" i="8"/>
  <c r="G312" i="8"/>
  <c r="H311" i="8"/>
  <c r="G311" i="8"/>
  <c r="H310" i="8"/>
  <c r="G310" i="8"/>
  <c r="H309" i="8"/>
  <c r="G309" i="8"/>
  <c r="H308" i="8"/>
  <c r="G308" i="8"/>
  <c r="H307" i="8"/>
  <c r="G307" i="8"/>
  <c r="H306" i="8"/>
  <c r="G306" i="8"/>
  <c r="H305" i="8"/>
  <c r="G305" i="8"/>
  <c r="F304" i="8" s="1"/>
  <c r="H304" i="8"/>
  <c r="G304" i="8"/>
  <c r="H303" i="8"/>
  <c r="G303" i="8"/>
  <c r="H302" i="8"/>
  <c r="G302" i="8"/>
  <c r="H301" i="8"/>
  <c r="G301" i="8"/>
  <c r="F300" i="8" s="1"/>
  <c r="H300" i="8"/>
  <c r="G300" i="8"/>
  <c r="H299" i="8"/>
  <c r="G299" i="8"/>
  <c r="H298" i="8"/>
  <c r="G298" i="8"/>
  <c r="H297" i="8"/>
  <c r="G297" i="8"/>
  <c r="H296" i="8"/>
  <c r="G296" i="8"/>
  <c r="H295" i="8"/>
  <c r="G295" i="8"/>
  <c r="H294" i="8"/>
  <c r="G294" i="8"/>
  <c r="H293" i="8"/>
  <c r="G293" i="8"/>
  <c r="F292" i="8" s="1"/>
  <c r="H292" i="8"/>
  <c r="G292" i="8"/>
  <c r="H291" i="8"/>
  <c r="G291" i="8"/>
  <c r="H290" i="8"/>
  <c r="G290" i="8"/>
  <c r="H289" i="8"/>
  <c r="G289" i="8"/>
  <c r="H288" i="8"/>
  <c r="G288" i="8"/>
  <c r="H287" i="8"/>
  <c r="G287" i="8"/>
  <c r="H286" i="8"/>
  <c r="G286" i="8"/>
  <c r="H285" i="8"/>
  <c r="G285" i="8"/>
  <c r="H284" i="8"/>
  <c r="G284" i="8"/>
  <c r="H283" i="8"/>
  <c r="G283" i="8"/>
  <c r="H282" i="8"/>
  <c r="G282" i="8"/>
  <c r="H281" i="8"/>
  <c r="G281" i="8"/>
  <c r="H280" i="8"/>
  <c r="G280" i="8"/>
  <c r="H279" i="8"/>
  <c r="G279" i="8"/>
  <c r="H278" i="8"/>
  <c r="G278" i="8"/>
  <c r="H277" i="8"/>
  <c r="G277" i="8"/>
  <c r="H276" i="8"/>
  <c r="G276" i="8"/>
  <c r="H275" i="8"/>
  <c r="G275" i="8"/>
  <c r="H274" i="8"/>
  <c r="G274" i="8"/>
  <c r="H273" i="8"/>
  <c r="G273" i="8"/>
  <c r="H272" i="8"/>
  <c r="G272" i="8"/>
  <c r="H271" i="8"/>
  <c r="G271" i="8"/>
  <c r="H270" i="8"/>
  <c r="G270" i="8"/>
  <c r="H269" i="8"/>
  <c r="G269" i="8"/>
  <c r="H268" i="8"/>
  <c r="G268" i="8"/>
  <c r="H267" i="8"/>
  <c r="G267" i="8"/>
  <c r="H266" i="8"/>
  <c r="G266" i="8"/>
  <c r="H265" i="8"/>
  <c r="G265" i="8"/>
  <c r="H264" i="8"/>
  <c r="G264" i="8"/>
  <c r="H263" i="8"/>
  <c r="G263" i="8"/>
  <c r="H262" i="8"/>
  <c r="G262" i="8"/>
  <c r="H261" i="8"/>
  <c r="G261" i="8"/>
  <c r="H260" i="8"/>
  <c r="G260" i="8"/>
  <c r="H259" i="8"/>
  <c r="G259" i="8"/>
  <c r="H258" i="8"/>
  <c r="G258" i="8"/>
  <c r="H257" i="8"/>
  <c r="G257" i="8"/>
  <c r="H256" i="8"/>
  <c r="G256" i="8"/>
  <c r="H255" i="8"/>
  <c r="G255" i="8"/>
  <c r="H254" i="8"/>
  <c r="G254" i="8"/>
  <c r="H253" i="8"/>
  <c r="G253" i="8"/>
  <c r="H252" i="8"/>
  <c r="G252" i="8"/>
  <c r="H251" i="8"/>
  <c r="G251" i="8"/>
  <c r="H250" i="8"/>
  <c r="G250" i="8"/>
  <c r="H249" i="8"/>
  <c r="G249" i="8"/>
  <c r="H248" i="8"/>
  <c r="G248" i="8"/>
  <c r="H247" i="8"/>
  <c r="G247" i="8"/>
  <c r="H246" i="8"/>
  <c r="G246" i="8"/>
  <c r="F245" i="8" s="1"/>
  <c r="H245" i="8"/>
  <c r="G245" i="8"/>
  <c r="H244" i="8"/>
  <c r="G244" i="8"/>
  <c r="H243" i="8"/>
  <c r="G243" i="8"/>
  <c r="H242" i="8"/>
  <c r="G242" i="8"/>
  <c r="F241" i="8" s="1"/>
  <c r="H241" i="8"/>
  <c r="G241" i="8"/>
  <c r="H240" i="8"/>
  <c r="G240" i="8"/>
  <c r="H239" i="8"/>
  <c r="G239" i="8"/>
  <c r="H238" i="8"/>
  <c r="G238" i="8"/>
  <c r="H237" i="8"/>
  <c r="G237" i="8"/>
  <c r="H236" i="8"/>
  <c r="G236" i="8"/>
  <c r="H235" i="8"/>
  <c r="G235" i="8"/>
  <c r="F234" i="8" s="1"/>
  <c r="H234" i="8"/>
  <c r="G234" i="8"/>
  <c r="H233" i="8"/>
  <c r="G233" i="8"/>
  <c r="H232" i="8"/>
  <c r="G232" i="8"/>
  <c r="H231" i="8"/>
  <c r="G231" i="8"/>
  <c r="H230" i="8"/>
  <c r="G230" i="8"/>
  <c r="H229" i="8"/>
  <c r="G229" i="8"/>
  <c r="H228" i="8"/>
  <c r="G228" i="8"/>
  <c r="H227" i="8"/>
  <c r="G227" i="8"/>
  <c r="H226" i="8"/>
  <c r="G226" i="8"/>
  <c r="H225" i="8"/>
  <c r="G225" i="8"/>
  <c r="H224" i="8"/>
  <c r="G224" i="8"/>
  <c r="H223" i="8"/>
  <c r="G223" i="8"/>
  <c r="H222" i="8"/>
  <c r="G222" i="8"/>
  <c r="H221" i="8"/>
  <c r="G221" i="8"/>
  <c r="H220" i="8"/>
  <c r="G220" i="8"/>
  <c r="H219" i="8"/>
  <c r="G219" i="8"/>
  <c r="H218" i="8"/>
  <c r="G218" i="8"/>
  <c r="H217" i="8"/>
  <c r="G217" i="8"/>
  <c r="H216" i="8"/>
  <c r="G216" i="8"/>
  <c r="H215" i="8"/>
  <c r="G215" i="8"/>
  <c r="H214" i="8"/>
  <c r="G214" i="8"/>
  <c r="H213" i="8"/>
  <c r="G213" i="8"/>
  <c r="H212" i="8"/>
  <c r="G212" i="8"/>
  <c r="H211" i="8"/>
  <c r="G211" i="8"/>
  <c r="H210" i="8"/>
  <c r="G210" i="8"/>
  <c r="H209" i="8"/>
  <c r="G209" i="8"/>
  <c r="H208" i="8"/>
  <c r="G208" i="8"/>
  <c r="H207" i="8"/>
  <c r="G207" i="8"/>
  <c r="H206" i="8"/>
  <c r="G206" i="8"/>
  <c r="H205" i="8"/>
  <c r="G205" i="8"/>
  <c r="H204" i="8"/>
  <c r="G204" i="8"/>
  <c r="H203" i="8"/>
  <c r="G203" i="8"/>
  <c r="H202" i="8"/>
  <c r="G202" i="8"/>
  <c r="H201" i="8"/>
  <c r="G201" i="8"/>
  <c r="H200" i="8"/>
  <c r="G200" i="8"/>
  <c r="H199" i="8"/>
  <c r="G199" i="8"/>
  <c r="H198" i="8"/>
  <c r="G198" i="8"/>
  <c r="H197" i="8"/>
  <c r="G197" i="8"/>
  <c r="H196" i="8"/>
  <c r="G196" i="8"/>
  <c r="H195" i="8"/>
  <c r="G195" i="8"/>
  <c r="H194" i="8"/>
  <c r="G194" i="8"/>
  <c r="H193" i="8"/>
  <c r="G193" i="8"/>
  <c r="H192" i="8"/>
  <c r="G192" i="8"/>
  <c r="H191" i="8"/>
  <c r="G191" i="8"/>
  <c r="H190" i="8"/>
  <c r="G190" i="8"/>
  <c r="H189" i="8"/>
  <c r="G189" i="8"/>
  <c r="H188" i="8"/>
  <c r="G188" i="8"/>
  <c r="H187" i="8"/>
  <c r="G187" i="8"/>
  <c r="H186" i="8"/>
  <c r="G186" i="8"/>
  <c r="H185" i="8"/>
  <c r="G185" i="8"/>
  <c r="H184" i="8"/>
  <c r="G184" i="8"/>
  <c r="H183" i="8"/>
  <c r="G183" i="8"/>
  <c r="H182" i="8"/>
  <c r="G182" i="8"/>
  <c r="H181" i="8"/>
  <c r="G181" i="8"/>
  <c r="H180" i="8"/>
  <c r="G180" i="8"/>
  <c r="H179" i="8"/>
  <c r="G179" i="8"/>
  <c r="F178" i="8" s="1"/>
  <c r="H178" i="8"/>
  <c r="G178" i="8"/>
  <c r="H177" i="8"/>
  <c r="G177" i="8"/>
  <c r="H176" i="8"/>
  <c r="G176" i="8"/>
  <c r="H175" i="8"/>
  <c r="G175" i="8"/>
  <c r="H174" i="8"/>
  <c r="G174" i="8"/>
  <c r="H173" i="8"/>
  <c r="G173" i="8"/>
  <c r="H172" i="8"/>
  <c r="G172" i="8"/>
  <c r="H171" i="8"/>
  <c r="G171" i="8"/>
  <c r="H170" i="8"/>
  <c r="G170" i="8"/>
  <c r="F169" i="8" s="1"/>
  <c r="H169" i="8"/>
  <c r="G169" i="8"/>
  <c r="F168" i="8" s="1"/>
  <c r="H168" i="8"/>
  <c r="G168" i="8"/>
  <c r="H167" i="8"/>
  <c r="G167" i="8"/>
  <c r="H166" i="8"/>
  <c r="G166" i="8"/>
  <c r="H165" i="8"/>
  <c r="G165" i="8"/>
  <c r="H164" i="8"/>
  <c r="G164" i="8"/>
  <c r="H163" i="8"/>
  <c r="G163" i="8"/>
  <c r="H162" i="8"/>
  <c r="G162" i="8"/>
  <c r="H161" i="8"/>
  <c r="G161" i="8"/>
  <c r="F160" i="8" s="1"/>
  <c r="H160" i="8"/>
  <c r="G160" i="8"/>
  <c r="H159" i="8"/>
  <c r="G159" i="8"/>
  <c r="H158" i="8"/>
  <c r="G158" i="8"/>
  <c r="H157" i="8"/>
  <c r="G157" i="8"/>
  <c r="F156" i="8" s="1"/>
  <c r="H156" i="8"/>
  <c r="G156" i="8"/>
  <c r="F155" i="8" s="1"/>
  <c r="H155" i="8"/>
  <c r="G155" i="8"/>
  <c r="H154" i="8"/>
  <c r="G154" i="8"/>
  <c r="H153" i="8"/>
  <c r="G153" i="8"/>
  <c r="H152" i="8"/>
  <c r="G152" i="8"/>
  <c r="H151" i="8"/>
  <c r="G151" i="8"/>
  <c r="H150" i="8"/>
  <c r="G150" i="8"/>
  <c r="H149" i="8"/>
  <c r="G149" i="8"/>
  <c r="F148" i="8" s="1"/>
  <c r="H148" i="8"/>
  <c r="G148" i="8"/>
  <c r="H147" i="8"/>
  <c r="G147" i="8"/>
  <c r="H146" i="8"/>
  <c r="G146" i="8"/>
  <c r="H145" i="8"/>
  <c r="G145" i="8"/>
  <c r="F146" i="8" s="1"/>
  <c r="H144" i="8"/>
  <c r="G144" i="8"/>
  <c r="H143" i="8"/>
  <c r="G143" i="8"/>
  <c r="H142" i="8"/>
  <c r="G142" i="8"/>
  <c r="H141" i="8"/>
  <c r="G141" i="8"/>
  <c r="H140" i="8"/>
  <c r="G140" i="8"/>
  <c r="H139" i="8"/>
  <c r="G139" i="8"/>
  <c r="H138" i="8"/>
  <c r="G138" i="8"/>
  <c r="F137" i="8" s="1"/>
  <c r="H137" i="8"/>
  <c r="G137" i="8"/>
  <c r="H136" i="8"/>
  <c r="G136" i="8"/>
  <c r="H135" i="8"/>
  <c r="G135" i="8"/>
  <c r="H134" i="8"/>
  <c r="G134" i="8"/>
  <c r="H133" i="8"/>
  <c r="G133" i="8"/>
  <c r="H132" i="8"/>
  <c r="G132" i="8"/>
  <c r="H131" i="8"/>
  <c r="G131" i="8"/>
  <c r="F130" i="8" s="1"/>
  <c r="H130" i="8"/>
  <c r="G130" i="8"/>
  <c r="H129" i="8"/>
  <c r="G129" i="8"/>
  <c r="H128" i="8"/>
  <c r="G128" i="8"/>
  <c r="H127" i="8"/>
  <c r="G127" i="8"/>
  <c r="H126" i="8"/>
  <c r="G126" i="8"/>
  <c r="H125" i="8"/>
  <c r="G125" i="8"/>
  <c r="F124" i="8" s="1"/>
  <c r="H124" i="8"/>
  <c r="G124" i="8"/>
  <c r="H123" i="8"/>
  <c r="G123" i="8"/>
  <c r="H122" i="8"/>
  <c r="G122" i="8"/>
  <c r="H121" i="8"/>
  <c r="G121" i="8"/>
  <c r="H120" i="8"/>
  <c r="G120" i="8"/>
  <c r="F119" i="8" s="1"/>
  <c r="H119" i="8"/>
  <c r="G119" i="8"/>
  <c r="H118" i="8"/>
  <c r="G118" i="8"/>
  <c r="H117" i="8"/>
  <c r="G117" i="8"/>
  <c r="H116" i="8"/>
  <c r="G116" i="8"/>
  <c r="H115" i="8"/>
  <c r="G115" i="8"/>
  <c r="F114" i="8" s="1"/>
  <c r="H114" i="8"/>
  <c r="G114" i="8"/>
  <c r="H113" i="8"/>
  <c r="G113" i="8"/>
  <c r="H112" i="8"/>
  <c r="G112" i="8"/>
  <c r="H111" i="8"/>
  <c r="G111" i="8"/>
  <c r="H110" i="8"/>
  <c r="G110" i="8"/>
  <c r="H109" i="8"/>
  <c r="G109" i="8"/>
  <c r="H108" i="8"/>
  <c r="G108" i="8"/>
  <c r="H107" i="8"/>
  <c r="G107" i="8"/>
  <c r="H106" i="8"/>
  <c r="G106" i="8"/>
  <c r="H105" i="8"/>
  <c r="G105" i="8"/>
  <c r="H104" i="8"/>
  <c r="G104" i="8"/>
  <c r="F103" i="8" s="1"/>
  <c r="H103" i="8"/>
  <c r="G103" i="8"/>
  <c r="H102" i="8"/>
  <c r="G102" i="8"/>
  <c r="H101" i="8"/>
  <c r="G101" i="8"/>
  <c r="H100" i="8"/>
  <c r="G100" i="8"/>
  <c r="H99" i="8"/>
  <c r="G99" i="8"/>
  <c r="H98" i="8"/>
  <c r="G98" i="8"/>
  <c r="H97" i="8"/>
  <c r="G97" i="8"/>
  <c r="H96" i="8"/>
  <c r="G96" i="8"/>
  <c r="H95" i="8"/>
  <c r="G95" i="8"/>
  <c r="H94" i="8"/>
  <c r="G94" i="8"/>
  <c r="H93" i="8"/>
  <c r="G93" i="8"/>
  <c r="H92" i="8"/>
  <c r="G92" i="8"/>
  <c r="H91" i="8"/>
  <c r="G91" i="8"/>
  <c r="H90" i="8"/>
  <c r="G90" i="8"/>
  <c r="H89" i="8"/>
  <c r="G89" i="8"/>
  <c r="H88" i="8"/>
  <c r="G88" i="8"/>
  <c r="H87" i="8"/>
  <c r="G87" i="8"/>
  <c r="H86" i="8"/>
  <c r="G86" i="8"/>
  <c r="H85" i="8"/>
  <c r="G85" i="8"/>
  <c r="H84" i="8"/>
  <c r="G84" i="8"/>
  <c r="H83" i="8"/>
  <c r="G83" i="8"/>
  <c r="H82" i="8"/>
  <c r="G82" i="8"/>
  <c r="H81" i="8"/>
  <c r="G81" i="8"/>
  <c r="H80" i="8"/>
  <c r="G80" i="8"/>
  <c r="F79" i="8" s="1"/>
  <c r="H79" i="8"/>
  <c r="G79" i="8"/>
  <c r="H78" i="8"/>
  <c r="G78" i="8"/>
  <c r="H77" i="8"/>
  <c r="G77" i="8"/>
  <c r="H76" i="8"/>
  <c r="G76" i="8"/>
  <c r="H75" i="8"/>
  <c r="G75" i="8"/>
  <c r="H74" i="8"/>
  <c r="G74" i="8"/>
  <c r="H73" i="8"/>
  <c r="G73" i="8"/>
  <c r="H72" i="8"/>
  <c r="G72" i="8"/>
  <c r="H71" i="8"/>
  <c r="G71" i="8"/>
  <c r="H70" i="8"/>
  <c r="G70" i="8"/>
  <c r="H69" i="8"/>
  <c r="G69" i="8"/>
  <c r="H68" i="8"/>
  <c r="G68" i="8"/>
  <c r="F67" i="8" s="1"/>
  <c r="H67" i="8"/>
  <c r="G67" i="8"/>
  <c r="F66" i="8" s="1"/>
  <c r="H66" i="8"/>
  <c r="G66" i="8"/>
  <c r="H65" i="8"/>
  <c r="G65" i="8"/>
  <c r="H64" i="8"/>
  <c r="G64" i="8"/>
  <c r="H63" i="8"/>
  <c r="G63" i="8"/>
  <c r="H62" i="8"/>
  <c r="G62" i="8"/>
  <c r="H61" i="8"/>
  <c r="G61" i="8"/>
  <c r="H60" i="8"/>
  <c r="G60" i="8"/>
  <c r="H59" i="8"/>
  <c r="G59" i="8"/>
  <c r="H58" i="8"/>
  <c r="G58" i="8"/>
  <c r="H57" i="8"/>
  <c r="G57" i="8"/>
  <c r="H56" i="8"/>
  <c r="G56" i="8"/>
  <c r="H55" i="8"/>
  <c r="G55" i="8"/>
  <c r="H54" i="8"/>
  <c r="G54" i="8"/>
  <c r="H53" i="8"/>
  <c r="G53" i="8"/>
  <c r="H52" i="8"/>
  <c r="G52" i="8"/>
  <c r="H51" i="8"/>
  <c r="G51" i="8"/>
  <c r="H50" i="8"/>
  <c r="G50" i="8"/>
  <c r="H49" i="8"/>
  <c r="G49" i="8"/>
  <c r="H48" i="8"/>
  <c r="G48" i="8"/>
  <c r="H47" i="8"/>
  <c r="G47" i="8"/>
  <c r="H46" i="8"/>
  <c r="G46" i="8"/>
  <c r="H45" i="8"/>
  <c r="G45" i="8"/>
  <c r="H44" i="8"/>
  <c r="G44" i="8"/>
  <c r="H43" i="8"/>
  <c r="G43" i="8"/>
  <c r="H42" i="8"/>
  <c r="G42" i="8"/>
  <c r="H41" i="8"/>
  <c r="G41" i="8"/>
  <c r="H40" i="8"/>
  <c r="G40" i="8"/>
  <c r="H39" i="8"/>
  <c r="G39" i="8"/>
  <c r="H38" i="8"/>
  <c r="G38" i="8"/>
  <c r="H37" i="8"/>
  <c r="G37" i="8"/>
  <c r="H36" i="8"/>
  <c r="G36" i="8"/>
  <c r="H35" i="8"/>
  <c r="G35" i="8"/>
  <c r="H34" i="8"/>
  <c r="G34" i="8"/>
  <c r="H33" i="8"/>
  <c r="G33" i="8"/>
  <c r="H32" i="8"/>
  <c r="G32" i="8"/>
  <c r="H31" i="8"/>
  <c r="G31" i="8"/>
  <c r="H30" i="8"/>
  <c r="G30" i="8"/>
  <c r="F29" i="8" s="1"/>
  <c r="H29" i="8"/>
  <c r="G29" i="8"/>
  <c r="H28" i="8"/>
  <c r="G28" i="8"/>
  <c r="H27" i="8"/>
  <c r="G27" i="8"/>
  <c r="H26" i="8"/>
  <c r="G26" i="8"/>
  <c r="H25" i="8"/>
  <c r="G25" i="8"/>
  <c r="H24" i="8"/>
  <c r="G24" i="8"/>
  <c r="H23" i="8"/>
  <c r="G23" i="8"/>
  <c r="H22" i="8"/>
  <c r="G22" i="8"/>
  <c r="H21" i="8"/>
  <c r="G21" i="8"/>
  <c r="H20" i="8"/>
  <c r="G20" i="8"/>
  <c r="H19" i="8"/>
  <c r="G19" i="8"/>
  <c r="H13" i="8"/>
  <c r="A12" i="2" s="1"/>
  <c r="F199" i="8" l="1"/>
  <c r="F128" i="11"/>
  <c r="F151" i="8"/>
  <c r="F70" i="11"/>
  <c r="F88" i="11"/>
  <c r="F106" i="11"/>
  <c r="F118" i="11"/>
  <c r="F134" i="11"/>
  <c r="I213" i="11"/>
  <c r="I201" i="11"/>
  <c r="I189" i="11"/>
  <c r="I177" i="11"/>
  <c r="I165" i="11"/>
  <c r="I153" i="11"/>
  <c r="I141" i="11"/>
  <c r="I129" i="11"/>
  <c r="I197" i="11"/>
  <c r="I173" i="11"/>
  <c r="I149" i="11"/>
  <c r="I125" i="11"/>
  <c r="I148" i="11"/>
  <c r="I219" i="11"/>
  <c r="I183" i="11"/>
  <c r="I159" i="11"/>
  <c r="I212" i="11"/>
  <c r="I200" i="11"/>
  <c r="I188" i="11"/>
  <c r="I176" i="11"/>
  <c r="I164" i="11"/>
  <c r="I152" i="11"/>
  <c r="I140" i="11"/>
  <c r="I128" i="11"/>
  <c r="I208" i="11"/>
  <c r="I211" i="11"/>
  <c r="I199" i="11"/>
  <c r="I187" i="11"/>
  <c r="I175" i="11"/>
  <c r="I163" i="11"/>
  <c r="I151" i="11"/>
  <c r="I139" i="11"/>
  <c r="I127" i="11"/>
  <c r="I209" i="11"/>
  <c r="I185" i="11"/>
  <c r="I161" i="11"/>
  <c r="I137" i="11"/>
  <c r="I136" i="11"/>
  <c r="I207" i="11"/>
  <c r="I171" i="11"/>
  <c r="I147" i="11"/>
  <c r="I210" i="11"/>
  <c r="I198" i="11"/>
  <c r="I186" i="11"/>
  <c r="I174" i="11"/>
  <c r="I162" i="11"/>
  <c r="I150" i="11"/>
  <c r="I138" i="11"/>
  <c r="I126" i="11"/>
  <c r="I196" i="11"/>
  <c r="I195" i="11"/>
  <c r="I123" i="11"/>
  <c r="I184" i="11"/>
  <c r="I172" i="11"/>
  <c r="I160" i="11"/>
  <c r="I124" i="11"/>
  <c r="I135" i="11"/>
  <c r="I205" i="11"/>
  <c r="I179" i="11"/>
  <c r="I146" i="11"/>
  <c r="I120" i="11"/>
  <c r="I192" i="11"/>
  <c r="I217" i="11"/>
  <c r="I157" i="11"/>
  <c r="I156" i="11"/>
  <c r="I122" i="11"/>
  <c r="I121" i="11"/>
  <c r="I204" i="11"/>
  <c r="I178" i="11"/>
  <c r="I145" i="11"/>
  <c r="I119" i="11"/>
  <c r="I215" i="11"/>
  <c r="I206" i="11"/>
  <c r="I203" i="11"/>
  <c r="I170" i="11"/>
  <c r="I144" i="11"/>
  <c r="I133" i="11"/>
  <c r="I191" i="11"/>
  <c r="I216" i="11"/>
  <c r="I181" i="11"/>
  <c r="I202" i="11"/>
  <c r="I169" i="11"/>
  <c r="I143" i="11"/>
  <c r="I167" i="11"/>
  <c r="I218" i="11"/>
  <c r="I132" i="11"/>
  <c r="I190" i="11"/>
  <c r="I214" i="11"/>
  <c r="I194" i="11"/>
  <c r="I168" i="11"/>
  <c r="I142" i="11"/>
  <c r="I193" i="11"/>
  <c r="I134" i="11"/>
  <c r="I166" i="11"/>
  <c r="I158" i="11"/>
  <c r="I131" i="11"/>
  <c r="I182" i="11"/>
  <c r="I130" i="11"/>
  <c r="I155" i="11"/>
  <c r="I154" i="11"/>
  <c r="I180" i="11"/>
  <c r="F203" i="11"/>
  <c r="F232" i="11"/>
  <c r="F273" i="11"/>
  <c r="F285" i="11"/>
  <c r="F309" i="11"/>
  <c r="F90" i="12"/>
  <c r="F136" i="12"/>
  <c r="F19" i="13"/>
  <c r="F53" i="13"/>
  <c r="F71" i="13"/>
  <c r="F117" i="13"/>
  <c r="F185" i="13"/>
  <c r="F197" i="13"/>
  <c r="F213" i="13"/>
  <c r="F259" i="13"/>
  <c r="F128" i="8"/>
  <c r="F53" i="11"/>
  <c r="F163" i="11"/>
  <c r="F169" i="11"/>
  <c r="F186" i="11"/>
  <c r="F209" i="11"/>
  <c r="F61" i="12"/>
  <c r="F142" i="12"/>
  <c r="F165" i="12"/>
  <c r="F174" i="12"/>
  <c r="F180" i="12"/>
  <c r="F233" i="12"/>
  <c r="F245" i="12"/>
  <c r="F297" i="12"/>
  <c r="F309" i="12"/>
  <c r="F83" i="13"/>
  <c r="F123" i="13"/>
  <c r="F134" i="13"/>
  <c r="F140" i="13"/>
  <c r="F146" i="13"/>
  <c r="F164" i="13"/>
  <c r="I208" i="13"/>
  <c r="I196" i="13"/>
  <c r="I184" i="13"/>
  <c r="I172" i="13"/>
  <c r="I160" i="13"/>
  <c r="I148" i="13"/>
  <c r="I136" i="13"/>
  <c r="I124" i="13"/>
  <c r="I192" i="13"/>
  <c r="I168" i="13"/>
  <c r="I144" i="13"/>
  <c r="I120" i="13"/>
  <c r="I179" i="13"/>
  <c r="I214" i="13"/>
  <c r="I142" i="13"/>
  <c r="I219" i="13"/>
  <c r="I207" i="13"/>
  <c r="I195" i="13"/>
  <c r="I183" i="13"/>
  <c r="I171" i="13"/>
  <c r="I159" i="13"/>
  <c r="I147" i="13"/>
  <c r="I135" i="13"/>
  <c r="I123" i="13"/>
  <c r="I180" i="13"/>
  <c r="I166" i="13"/>
  <c r="I218" i="13"/>
  <c r="I206" i="13"/>
  <c r="I194" i="13"/>
  <c r="I182" i="13"/>
  <c r="I170" i="13"/>
  <c r="I158" i="13"/>
  <c r="I146" i="13"/>
  <c r="I134" i="13"/>
  <c r="I122" i="13"/>
  <c r="I204" i="13"/>
  <c r="I156" i="13"/>
  <c r="I132" i="13"/>
  <c r="I203" i="13"/>
  <c r="I202" i="13"/>
  <c r="I154" i="13"/>
  <c r="I130" i="13"/>
  <c r="I217" i="13"/>
  <c r="I205" i="13"/>
  <c r="I193" i="13"/>
  <c r="I181" i="13"/>
  <c r="I169" i="13"/>
  <c r="I157" i="13"/>
  <c r="I145" i="13"/>
  <c r="I133" i="13"/>
  <c r="I121" i="13"/>
  <c r="I216" i="13"/>
  <c r="I190" i="13"/>
  <c r="I215" i="13"/>
  <c r="I191" i="13"/>
  <c r="I167" i="13"/>
  <c r="I155" i="13"/>
  <c r="I143" i="13"/>
  <c r="I131" i="13"/>
  <c r="I119" i="13"/>
  <c r="I178" i="13"/>
  <c r="I189" i="13"/>
  <c r="I163" i="13"/>
  <c r="I137" i="13"/>
  <c r="I150" i="13"/>
  <c r="I200" i="13"/>
  <c r="I141" i="13"/>
  <c r="I199" i="13"/>
  <c r="I165" i="13"/>
  <c r="I197" i="13"/>
  <c r="I188" i="13"/>
  <c r="I162" i="13"/>
  <c r="I129" i="13"/>
  <c r="I209" i="13"/>
  <c r="I149" i="13"/>
  <c r="I139" i="13"/>
  <c r="I213" i="13"/>
  <c r="I187" i="13"/>
  <c r="I161" i="13"/>
  <c r="I128" i="13"/>
  <c r="I177" i="13"/>
  <c r="I212" i="13"/>
  <c r="I186" i="13"/>
  <c r="I153" i="13"/>
  <c r="I127" i="13"/>
  <c r="I210" i="13"/>
  <c r="I175" i="13"/>
  <c r="I140" i="13"/>
  <c r="I138" i="13"/>
  <c r="I211" i="13"/>
  <c r="I185" i="13"/>
  <c r="I152" i="13"/>
  <c r="I126" i="13"/>
  <c r="I151" i="13"/>
  <c r="I125" i="13"/>
  <c r="I176" i="13"/>
  <c r="I201" i="13"/>
  <c r="I174" i="13"/>
  <c r="I173" i="13"/>
  <c r="I198" i="13"/>
  <c r="I164" i="13"/>
  <c r="F181" i="13"/>
  <c r="F196" i="13"/>
  <c r="F207" i="13"/>
  <c r="F224" i="13"/>
  <c r="F248" i="13"/>
  <c r="F299" i="13"/>
  <c r="H14" i="27"/>
  <c r="B71" i="2" s="1"/>
  <c r="F110" i="8"/>
  <c r="F21" i="8"/>
  <c r="F65" i="8"/>
  <c r="F89" i="8"/>
  <c r="F140" i="8"/>
  <c r="F152" i="8"/>
  <c r="F172" i="8"/>
  <c r="F218" i="8"/>
  <c r="F232" i="8"/>
  <c r="F266" i="8"/>
  <c r="F308" i="8"/>
  <c r="F71" i="11"/>
  <c r="F77" i="11"/>
  <c r="F95" i="11"/>
  <c r="F101" i="11"/>
  <c r="F126" i="11"/>
  <c r="F129" i="11"/>
  <c r="F137" i="11"/>
  <c r="F141" i="11"/>
  <c r="F152" i="11"/>
  <c r="F181" i="11"/>
  <c r="F239" i="11"/>
  <c r="F251" i="11"/>
  <c r="F264" i="11"/>
  <c r="F292" i="11"/>
  <c r="F91" i="12"/>
  <c r="F120" i="12"/>
  <c r="F148" i="12"/>
  <c r="F164" i="12"/>
  <c r="F192" i="12"/>
  <c r="F198" i="12"/>
  <c r="F274" i="12"/>
  <c r="F60" i="13"/>
  <c r="F72" i="13"/>
  <c r="F163" i="13"/>
  <c r="F180" i="13"/>
  <c r="F187" i="13"/>
  <c r="F288" i="13"/>
  <c r="F19" i="11"/>
  <c r="F30" i="11"/>
  <c r="F36" i="11"/>
  <c r="F60" i="11"/>
  <c r="F164" i="11"/>
  <c r="F170" i="11"/>
  <c r="F316" i="11"/>
  <c r="F26" i="12"/>
  <c r="F44" i="12"/>
  <c r="F56" i="12"/>
  <c r="F68" i="12"/>
  <c r="F181" i="12"/>
  <c r="F216" i="12"/>
  <c r="F228" i="12"/>
  <c r="F240" i="12"/>
  <c r="F304" i="12"/>
  <c r="F26" i="13"/>
  <c r="F158" i="13"/>
  <c r="F186" i="13"/>
  <c r="F243" i="13"/>
  <c r="F58" i="8"/>
  <c r="F106" i="8"/>
  <c r="F129" i="8"/>
  <c r="F147" i="8"/>
  <c r="F189" i="8"/>
  <c r="F201" i="8"/>
  <c r="F225" i="8"/>
  <c r="F251" i="8"/>
  <c r="F66" i="11"/>
  <c r="F74" i="11"/>
  <c r="F84" i="11"/>
  <c r="F90" i="11"/>
  <c r="F96" i="11"/>
  <c r="F114" i="11"/>
  <c r="F144" i="11"/>
  <c r="F182" i="11"/>
  <c r="F193" i="11"/>
  <c r="F201" i="11"/>
  <c r="F216" i="11"/>
  <c r="F228" i="11"/>
  <c r="F252" i="11"/>
  <c r="F263" i="11"/>
  <c r="F293" i="11"/>
  <c r="F305" i="11"/>
  <c r="F86" i="12"/>
  <c r="F98" i="12"/>
  <c r="F121" i="12"/>
  <c r="F126" i="12"/>
  <c r="F132" i="12"/>
  <c r="F199" i="12"/>
  <c r="F205" i="12"/>
  <c r="F264" i="12"/>
  <c r="F32" i="13"/>
  <c r="F61" i="13"/>
  <c r="F90" i="13"/>
  <c r="F132" i="13"/>
  <c r="F266" i="13"/>
  <c r="F283" i="13"/>
  <c r="F61" i="11"/>
  <c r="F148" i="11"/>
  <c r="F159" i="11"/>
  <c r="F165" i="11"/>
  <c r="F171" i="11"/>
  <c r="F188" i="11"/>
  <c r="F69" i="12"/>
  <c r="F213" i="12"/>
  <c r="F87" i="13"/>
  <c r="F125" i="13"/>
  <c r="F155" i="13"/>
  <c r="F159" i="13"/>
  <c r="F210" i="13"/>
  <c r="F214" i="13"/>
  <c r="F232" i="13"/>
  <c r="F307" i="13"/>
  <c r="F73" i="8"/>
  <c r="F97" i="8"/>
  <c r="F185" i="11"/>
  <c r="F208" i="11"/>
  <c r="F249" i="11"/>
  <c r="F258" i="11"/>
  <c r="F188" i="12"/>
  <c r="F44" i="13"/>
  <c r="F56" i="13"/>
  <c r="F91" i="13"/>
  <c r="F108" i="13"/>
  <c r="F165" i="13"/>
  <c r="F284" i="13"/>
  <c r="F58" i="11"/>
  <c r="F179" i="12"/>
  <c r="F80" i="13"/>
  <c r="F86" i="13"/>
  <c r="F126" i="13"/>
  <c r="F137" i="13"/>
  <c r="F143" i="13"/>
  <c r="F160" i="13"/>
  <c r="F204" i="13"/>
  <c r="F227" i="13"/>
  <c r="F239" i="13"/>
  <c r="F251" i="13"/>
  <c r="F291" i="8"/>
  <c r="F176" i="11"/>
  <c r="F178" i="11"/>
  <c r="F176" i="13"/>
  <c r="F178" i="13"/>
  <c r="F188" i="8"/>
  <c r="F147" i="12"/>
  <c r="F169" i="13"/>
  <c r="F171" i="13"/>
  <c r="F141" i="12"/>
  <c r="F143" i="12"/>
  <c r="F190" i="12"/>
  <c r="F81" i="12"/>
  <c r="F79" i="12"/>
  <c r="F48" i="12"/>
  <c r="F50" i="12"/>
  <c r="F193" i="12"/>
  <c r="F191" i="12"/>
  <c r="F197" i="12"/>
  <c r="F195" i="12"/>
  <c r="F31" i="8"/>
  <c r="F39" i="8"/>
  <c r="F57" i="8"/>
  <c r="F59" i="8"/>
  <c r="F190" i="8"/>
  <c r="F297" i="8"/>
  <c r="F305" i="8"/>
  <c r="F317" i="8"/>
  <c r="F25" i="11"/>
  <c r="F27" i="11"/>
  <c r="F42" i="11"/>
  <c r="F46" i="11"/>
  <c r="F50" i="11"/>
  <c r="F54" i="11"/>
  <c r="F105" i="11"/>
  <c r="F107" i="11"/>
  <c r="F151" i="11"/>
  <c r="F158" i="11"/>
  <c r="F166" i="11"/>
  <c r="F173" i="11"/>
  <c r="F171" i="8"/>
  <c r="F136" i="11"/>
  <c r="F143" i="11"/>
  <c r="F200" i="11"/>
  <c r="F207" i="11"/>
  <c r="F248" i="11"/>
  <c r="F209" i="12"/>
  <c r="F207" i="12"/>
  <c r="F217" i="13"/>
  <c r="F219" i="13"/>
  <c r="F32" i="8"/>
  <c r="F42" i="8"/>
  <c r="F48" i="8"/>
  <c r="F56" i="8"/>
  <c r="F121" i="8"/>
  <c r="F138" i="8"/>
  <c r="F41" i="11"/>
  <c r="F43" i="11"/>
  <c r="F100" i="11"/>
  <c r="F104" i="11"/>
  <c r="F108" i="11"/>
  <c r="F125" i="11"/>
  <c r="F133" i="11"/>
  <c r="F140" i="11"/>
  <c r="F150" i="11"/>
  <c r="F157" i="11"/>
  <c r="F199" i="11"/>
  <c r="F206" i="11"/>
  <c r="F214" i="11"/>
  <c r="F221" i="11"/>
  <c r="F225" i="11"/>
  <c r="F229" i="11"/>
  <c r="F243" i="11"/>
  <c r="F245" i="11"/>
  <c r="F275" i="11"/>
  <c r="F298" i="11"/>
  <c r="F304" i="11"/>
  <c r="F306" i="11"/>
  <c r="F27" i="12"/>
  <c r="F33" i="12"/>
  <c r="F35" i="12"/>
  <c r="F42" i="12"/>
  <c r="F88" i="12"/>
  <c r="F129" i="12"/>
  <c r="F137" i="12"/>
  <c r="F177" i="12"/>
  <c r="F175" i="12"/>
  <c r="F186" i="12"/>
  <c r="F204" i="12"/>
  <c r="F68" i="8"/>
  <c r="F74" i="8"/>
  <c r="F76" i="8"/>
  <c r="F80" i="8"/>
  <c r="F84" i="8"/>
  <c r="F88" i="8"/>
  <c r="F96" i="8"/>
  <c r="F131" i="8"/>
  <c r="F135" i="8"/>
  <c r="F161" i="8"/>
  <c r="F180" i="8"/>
  <c r="F211" i="8"/>
  <c r="F32" i="11"/>
  <c r="F65" i="11"/>
  <c r="F67" i="11"/>
  <c r="F120" i="11"/>
  <c r="F127" i="11"/>
  <c r="F177" i="11"/>
  <c r="F184" i="11"/>
  <c r="F191" i="11"/>
  <c r="F268" i="11"/>
  <c r="F279" i="11"/>
  <c r="F24" i="12"/>
  <c r="F58" i="12"/>
  <c r="F62" i="12"/>
  <c r="F66" i="12"/>
  <c r="F74" i="12"/>
  <c r="F85" i="12"/>
  <c r="F96" i="12"/>
  <c r="F105" i="12"/>
  <c r="F107" i="12"/>
  <c r="F113" i="12"/>
  <c r="F122" i="12"/>
  <c r="F134" i="12"/>
  <c r="F145" i="12"/>
  <c r="F153" i="12"/>
  <c r="F161" i="12"/>
  <c r="F159" i="12"/>
  <c r="F169" i="12"/>
  <c r="F208" i="12"/>
  <c r="F227" i="12"/>
  <c r="F235" i="12"/>
  <c r="F96" i="13"/>
  <c r="F147" i="11"/>
  <c r="F154" i="11"/>
  <c r="F198" i="11"/>
  <c r="F205" i="11"/>
  <c r="F211" i="11"/>
  <c r="F218" i="11"/>
  <c r="F234" i="11"/>
  <c r="F240" i="11"/>
  <c r="F242" i="11"/>
  <c r="F272" i="11"/>
  <c r="F276" i="11"/>
  <c r="F295" i="11"/>
  <c r="F299" i="11"/>
  <c r="F303" i="11"/>
  <c r="F21" i="12"/>
  <c r="F32" i="12"/>
  <c r="F41" i="12"/>
  <c r="F43" i="12"/>
  <c r="F115" i="12"/>
  <c r="F128" i="12"/>
  <c r="F138" i="12"/>
  <c r="F150" i="12"/>
  <c r="F166" i="12"/>
  <c r="F176" i="12"/>
  <c r="F142" i="13"/>
  <c r="F132" i="8"/>
  <c r="F173" i="8"/>
  <c r="F177" i="8"/>
  <c r="F185" i="8"/>
  <c r="F240" i="8"/>
  <c r="F280" i="8"/>
  <c r="F288" i="8"/>
  <c r="F81" i="11"/>
  <c r="F83" i="11"/>
  <c r="F94" i="11"/>
  <c r="F161" i="11"/>
  <c r="F168" i="11"/>
  <c r="F175" i="11"/>
  <c r="F265" i="11"/>
  <c r="F269" i="11"/>
  <c r="F315" i="11"/>
  <c r="F51" i="12"/>
  <c r="F57" i="12"/>
  <c r="F63" i="12"/>
  <c r="F73" i="12"/>
  <c r="F82" i="12"/>
  <c r="F95" i="12"/>
  <c r="F108" i="12"/>
  <c r="F112" i="12"/>
  <c r="F119" i="12"/>
  <c r="F144" i="12"/>
  <c r="F154" i="12"/>
  <c r="F160" i="12"/>
  <c r="F170" i="12"/>
  <c r="F220" i="12"/>
  <c r="F224" i="12"/>
  <c r="F257" i="12"/>
  <c r="F98" i="13"/>
  <c r="F124" i="13"/>
  <c r="F144" i="13"/>
  <c r="F147" i="13"/>
  <c r="F167" i="13"/>
  <c r="F170" i="13"/>
  <c r="F221" i="13"/>
  <c r="F263" i="13"/>
  <c r="F296" i="13"/>
  <c r="F304" i="13"/>
  <c r="F312" i="13"/>
  <c r="F212" i="12"/>
  <c r="F215" i="12"/>
  <c r="F219" i="12"/>
  <c r="F314" i="12"/>
  <c r="F33" i="13"/>
  <c r="F54" i="13"/>
  <c r="F58" i="13"/>
  <c r="F66" i="13"/>
  <c r="F77" i="13"/>
  <c r="F118" i="13"/>
  <c r="F128" i="13"/>
  <c r="F131" i="13"/>
  <c r="F151" i="13"/>
  <c r="F154" i="13"/>
  <c r="F157" i="13"/>
  <c r="F191" i="13"/>
  <c r="F208" i="13"/>
  <c r="F229" i="13"/>
  <c r="F235" i="13"/>
  <c r="F237" i="13"/>
  <c r="F241" i="13"/>
  <c r="F245" i="13"/>
  <c r="F249" i="13"/>
  <c r="F271" i="13"/>
  <c r="F285" i="13"/>
  <c r="F250" i="12"/>
  <c r="F276" i="12"/>
  <c r="F284" i="12"/>
  <c r="F291" i="12"/>
  <c r="F23" i="13"/>
  <c r="F35" i="13"/>
  <c r="F41" i="13"/>
  <c r="F70" i="13"/>
  <c r="F97" i="13"/>
  <c r="F99" i="13"/>
  <c r="F105" i="13"/>
  <c r="F135" i="13"/>
  <c r="F138" i="13"/>
  <c r="F141" i="13"/>
  <c r="F188" i="13"/>
  <c r="F198" i="13"/>
  <c r="F215" i="13"/>
  <c r="F218" i="13"/>
  <c r="F275" i="13"/>
  <c r="F293" i="13"/>
  <c r="F297" i="13"/>
  <c r="F301" i="13"/>
  <c r="F305" i="13"/>
  <c r="F309" i="13"/>
  <c r="F313" i="13"/>
  <c r="F273" i="12"/>
  <c r="F307" i="12"/>
  <c r="F311" i="12"/>
  <c r="F315" i="12"/>
  <c r="F43" i="13"/>
  <c r="F49" i="13"/>
  <c r="F55" i="13"/>
  <c r="F65" i="13"/>
  <c r="F74" i="13"/>
  <c r="F107" i="13"/>
  <c r="F113" i="13"/>
  <c r="F119" i="13"/>
  <c r="F175" i="13"/>
  <c r="F192" i="13"/>
  <c r="F242" i="13"/>
  <c r="F268" i="13"/>
  <c r="F243" i="12"/>
  <c r="F247" i="12"/>
  <c r="F251" i="12"/>
  <c r="F259" i="12"/>
  <c r="F281" i="12"/>
  <c r="F292" i="12"/>
  <c r="F296" i="12"/>
  <c r="F22" i="13"/>
  <c r="F36" i="13"/>
  <c r="F78" i="13"/>
  <c r="F100" i="13"/>
  <c r="F172" i="13"/>
  <c r="F182" i="13"/>
  <c r="F199" i="13"/>
  <c r="F202" i="13"/>
  <c r="F265" i="13"/>
  <c r="F276" i="13"/>
  <c r="F306" i="13"/>
  <c r="C7" i="2"/>
  <c r="H15" i="8"/>
  <c r="C12" i="2" s="1"/>
  <c r="F26" i="8"/>
  <c r="F37" i="8"/>
  <c r="F142" i="8"/>
  <c r="F149" i="8"/>
  <c r="F153" i="8"/>
  <c r="F195" i="8"/>
  <c r="F197" i="8"/>
  <c r="F204" i="8"/>
  <c r="F208" i="8"/>
  <c r="F217" i="8"/>
  <c r="F219" i="8"/>
  <c r="F223" i="8"/>
  <c r="F227" i="8"/>
  <c r="F231" i="8"/>
  <c r="F235" i="8"/>
  <c r="F281" i="8"/>
  <c r="F289" i="8"/>
  <c r="F38" i="8"/>
  <c r="F104" i="8"/>
  <c r="F145" i="8"/>
  <c r="F154" i="8"/>
  <c r="F158" i="8"/>
  <c r="F179" i="8"/>
  <c r="F194" i="8"/>
  <c r="F209" i="8"/>
  <c r="F216" i="8"/>
  <c r="F224" i="8"/>
  <c r="F162" i="8"/>
  <c r="F176" i="8"/>
  <c r="F263" i="8"/>
  <c r="F267" i="8"/>
  <c r="F275" i="8"/>
  <c r="F202" i="8"/>
  <c r="F43" i="8"/>
  <c r="F51" i="8"/>
  <c r="F98" i="8"/>
  <c r="F111" i="8"/>
  <c r="F120" i="8"/>
  <c r="F123" i="8"/>
  <c r="F163" i="8"/>
  <c r="F167" i="8"/>
  <c r="F170" i="8"/>
  <c r="F193" i="8"/>
  <c r="F210" i="8"/>
  <c r="F215" i="8"/>
  <c r="F307" i="8"/>
  <c r="F144" i="8"/>
  <c r="F20" i="8"/>
  <c r="F33" i="8"/>
  <c r="F55" i="8"/>
  <c r="F196" i="8"/>
  <c r="F233" i="8"/>
  <c r="F244" i="8"/>
  <c r="F77" i="8"/>
  <c r="F85" i="8"/>
  <c r="F93" i="8"/>
  <c r="F107" i="8"/>
  <c r="F115" i="8"/>
  <c r="F127" i="8"/>
  <c r="F181" i="8"/>
  <c r="F184" i="8"/>
  <c r="F187" i="8"/>
  <c r="F212" i="8"/>
  <c r="F252" i="8"/>
  <c r="F256" i="8"/>
  <c r="F264" i="8"/>
  <c r="F272" i="8"/>
  <c r="F283" i="8"/>
  <c r="F290" i="8"/>
  <c r="F296" i="8"/>
  <c r="F309" i="8"/>
  <c r="F313" i="8"/>
  <c r="F50" i="8"/>
  <c r="F165" i="8"/>
  <c r="F206" i="8"/>
  <c r="F248" i="8"/>
  <c r="F122" i="8"/>
  <c r="F143" i="8"/>
  <c r="F192" i="8"/>
  <c r="F200" i="8"/>
  <c r="F203" i="8"/>
  <c r="F226" i="8"/>
  <c r="F287" i="8"/>
  <c r="F24" i="8"/>
  <c r="F46" i="8"/>
  <c r="F316" i="8"/>
  <c r="F40" i="8"/>
  <c r="F78" i="8"/>
  <c r="F82" i="8"/>
  <c r="F90" i="8"/>
  <c r="F95" i="8"/>
  <c r="F101" i="8"/>
  <c r="F112" i="8"/>
  <c r="F126" i="8"/>
  <c r="F157" i="8"/>
  <c r="F183" i="8"/>
  <c r="F213" i="8"/>
  <c r="F253" i="8"/>
  <c r="F259" i="8"/>
  <c r="F261" i="8"/>
  <c r="F265" i="8"/>
  <c r="F269" i="8"/>
  <c r="F273" i="8"/>
  <c r="F295" i="8"/>
  <c r="F299" i="8"/>
  <c r="F315" i="8"/>
  <c r="F25" i="8"/>
  <c r="F34" i="8"/>
  <c r="F60" i="8"/>
  <c r="F102" i="8"/>
  <c r="F133" i="8"/>
  <c r="F136" i="8"/>
  <c r="F139" i="8"/>
  <c r="F164" i="8"/>
  <c r="F174" i="8"/>
  <c r="F186" i="8"/>
  <c r="F205" i="8"/>
  <c r="F228" i="8"/>
  <c r="F236" i="8"/>
  <c r="F243" i="8"/>
  <c r="F70" i="8"/>
  <c r="F255" i="8"/>
  <c r="F258" i="8"/>
  <c r="F30" i="8"/>
  <c r="F94" i="8"/>
  <c r="F279" i="8"/>
  <c r="F282" i="8"/>
  <c r="F27" i="8"/>
  <c r="F44" i="8"/>
  <c r="F49" i="8"/>
  <c r="F54" i="8"/>
  <c r="F61" i="8"/>
  <c r="F72" i="8"/>
  <c r="F91" i="8"/>
  <c r="F108" i="8"/>
  <c r="F113" i="8"/>
  <c r="F118" i="8"/>
  <c r="F229" i="8"/>
  <c r="F239" i="8"/>
  <c r="F242" i="8"/>
  <c r="F257" i="8"/>
  <c r="F276" i="8"/>
  <c r="F293" i="8"/>
  <c r="F303" i="8"/>
  <c r="F306" i="8"/>
  <c r="F99" i="8"/>
  <c r="F159" i="8"/>
  <c r="F175" i="8"/>
  <c r="F191" i="8"/>
  <c r="F207" i="8"/>
  <c r="F220" i="8"/>
  <c r="F237" i="8"/>
  <c r="F247" i="8"/>
  <c r="F250" i="8"/>
  <c r="F284" i="8"/>
  <c r="F301" i="8"/>
  <c r="F311" i="8"/>
  <c r="F314" i="8"/>
  <c r="F45" i="8"/>
  <c r="F63" i="8"/>
  <c r="F92" i="8"/>
  <c r="F277" i="8"/>
  <c r="F35" i="8"/>
  <c r="F69" i="8"/>
  <c r="F116" i="8"/>
  <c r="F22" i="8"/>
  <c r="F47" i="8"/>
  <c r="F81" i="8"/>
  <c r="F86" i="8"/>
  <c r="F125" i="8"/>
  <c r="F134" i="8"/>
  <c r="F141" i="8"/>
  <c r="F150" i="8"/>
  <c r="F166" i="8"/>
  <c r="F182" i="8"/>
  <c r="F198" i="8"/>
  <c r="F214" i="8"/>
  <c r="F271" i="8"/>
  <c r="F274" i="8"/>
  <c r="F28" i="8"/>
  <c r="F75" i="8"/>
  <c r="F109" i="8"/>
  <c r="F260" i="8"/>
  <c r="F23" i="8"/>
  <c r="F52" i="8"/>
  <c r="F62" i="8"/>
  <c r="F87" i="8"/>
  <c r="F19" i="8"/>
  <c r="F36" i="8"/>
  <c r="F41" i="8"/>
  <c r="F53" i="8"/>
  <c r="F64" i="8"/>
  <c r="F71" i="8"/>
  <c r="F83" i="8"/>
  <c r="F100" i="8"/>
  <c r="F105" i="8"/>
  <c r="F117" i="8"/>
  <c r="F221" i="8"/>
  <c r="F249" i="8"/>
  <c r="F268" i="8"/>
  <c r="F285" i="8"/>
  <c r="F298" i="8"/>
  <c r="F55" i="11"/>
  <c r="F119" i="11"/>
  <c r="F183" i="11"/>
  <c r="F215" i="11"/>
  <c r="F297" i="11"/>
  <c r="F307" i="11"/>
  <c r="F113" i="11"/>
  <c r="F142" i="11"/>
  <c r="F149" i="11"/>
  <c r="F174" i="11"/>
  <c r="F190" i="11"/>
  <c r="F197" i="11"/>
  <c r="F21" i="11"/>
  <c r="F39" i="11"/>
  <c r="F51" i="11"/>
  <c r="F68" i="11"/>
  <c r="F73" i="11"/>
  <c r="F78" i="11"/>
  <c r="F85" i="11"/>
  <c r="F103" i="11"/>
  <c r="F115" i="11"/>
  <c r="F124" i="11"/>
  <c r="F156" i="11"/>
  <c r="F204" i="11"/>
  <c r="F227" i="11"/>
  <c r="F236" i="11"/>
  <c r="F253" i="11"/>
  <c r="F266" i="11"/>
  <c r="F281" i="11"/>
  <c r="F291" i="11"/>
  <c r="F300" i="11"/>
  <c r="F317" i="11"/>
  <c r="F79" i="11"/>
  <c r="F267" i="11"/>
  <c r="H15" i="11"/>
  <c r="F28" i="11"/>
  <c r="F33" i="11"/>
  <c r="F38" i="11"/>
  <c r="F45" i="11"/>
  <c r="F56" i="11"/>
  <c r="F63" i="11"/>
  <c r="F75" i="11"/>
  <c r="F92" i="11"/>
  <c r="F97" i="11"/>
  <c r="F102" i="11"/>
  <c r="F109" i="11"/>
  <c r="F223" i="11"/>
  <c r="F226" i="11"/>
  <c r="F241" i="11"/>
  <c r="F260" i="11"/>
  <c r="F277" i="11"/>
  <c r="F287" i="11"/>
  <c r="F290" i="11"/>
  <c r="F23" i="11"/>
  <c r="F35" i="11"/>
  <c r="F52" i="11"/>
  <c r="F57" i="11"/>
  <c r="F62" i="11"/>
  <c r="F69" i="11"/>
  <c r="F80" i="11"/>
  <c r="F87" i="11"/>
  <c r="F99" i="11"/>
  <c r="F116" i="11"/>
  <c r="F220" i="11"/>
  <c r="F237" i="11"/>
  <c r="F247" i="11"/>
  <c r="F250" i="11"/>
  <c r="F284" i="11"/>
  <c r="F301" i="11"/>
  <c r="F311" i="11"/>
  <c r="F314" i="11"/>
  <c r="F48" i="11"/>
  <c r="F112" i="11"/>
  <c r="F135" i="11"/>
  <c r="F167" i="11"/>
  <c r="F233" i="11"/>
  <c r="F49" i="11"/>
  <c r="F72" i="11"/>
  <c r="F257" i="11"/>
  <c r="F22" i="11"/>
  <c r="F29" i="11"/>
  <c r="F47" i="11"/>
  <c r="F59" i="11"/>
  <c r="F76" i="11"/>
  <c r="F86" i="11"/>
  <c r="F93" i="11"/>
  <c r="F111" i="11"/>
  <c r="F244" i="11"/>
  <c r="F261" i="11"/>
  <c r="F271" i="11"/>
  <c r="F274" i="11"/>
  <c r="F308" i="11"/>
  <c r="F54" i="12"/>
  <c r="F118" i="12"/>
  <c r="F239" i="12"/>
  <c r="F242" i="12"/>
  <c r="F303" i="12"/>
  <c r="F306" i="12"/>
  <c r="F78" i="12"/>
  <c r="F263" i="12"/>
  <c r="F266" i="12"/>
  <c r="H15" i="12"/>
  <c r="C14" i="2" s="1"/>
  <c r="F28" i="12"/>
  <c r="F38" i="12"/>
  <c r="F45" i="12"/>
  <c r="F75" i="12"/>
  <c r="F92" i="12"/>
  <c r="F102" i="12"/>
  <c r="F109" i="12"/>
  <c r="F223" i="12"/>
  <c r="F226" i="12"/>
  <c r="F260" i="12"/>
  <c r="F277" i="12"/>
  <c r="F287" i="12"/>
  <c r="F290" i="12"/>
  <c r="F19" i="12"/>
  <c r="F36" i="12"/>
  <c r="F46" i="12"/>
  <c r="F53" i="12"/>
  <c r="F71" i="12"/>
  <c r="F83" i="12"/>
  <c r="F100" i="12"/>
  <c r="F110" i="12"/>
  <c r="F117" i="12"/>
  <c r="F123" i="12"/>
  <c r="F139" i="12"/>
  <c r="F155" i="12"/>
  <c r="F171" i="12"/>
  <c r="F187" i="12"/>
  <c r="F203" i="12"/>
  <c r="F221" i="12"/>
  <c r="F231" i="12"/>
  <c r="F234" i="12"/>
  <c r="F268" i="12"/>
  <c r="F285" i="12"/>
  <c r="F295" i="12"/>
  <c r="F298" i="12"/>
  <c r="F65" i="12"/>
  <c r="F70" i="12"/>
  <c r="F130" i="12"/>
  <c r="F146" i="12"/>
  <c r="F162" i="12"/>
  <c r="F178" i="12"/>
  <c r="F194" i="12"/>
  <c r="F210" i="12"/>
  <c r="F255" i="12"/>
  <c r="F258" i="12"/>
  <c r="F29" i="12"/>
  <c r="F47" i="12"/>
  <c r="F59" i="12"/>
  <c r="F76" i="12"/>
  <c r="F93" i="12"/>
  <c r="F111" i="12"/>
  <c r="F244" i="12"/>
  <c r="F261" i="12"/>
  <c r="F308" i="12"/>
  <c r="F20" i="12"/>
  <c r="F25" i="12"/>
  <c r="F30" i="12"/>
  <c r="F37" i="12"/>
  <c r="F55" i="12"/>
  <c r="F67" i="12"/>
  <c r="F84" i="12"/>
  <c r="F89" i="12"/>
  <c r="F94" i="12"/>
  <c r="F101" i="12"/>
  <c r="F252" i="12"/>
  <c r="F269" i="12"/>
  <c r="F279" i="12"/>
  <c r="F282" i="12"/>
  <c r="F316" i="12"/>
  <c r="F46" i="13"/>
  <c r="F110" i="13"/>
  <c r="F231" i="13"/>
  <c r="F234" i="13"/>
  <c r="F295" i="13"/>
  <c r="F298" i="13"/>
  <c r="F255" i="13"/>
  <c r="F258" i="13"/>
  <c r="F20" i="13"/>
  <c r="F25" i="13"/>
  <c r="F30" i="13"/>
  <c r="F37" i="13"/>
  <c r="F48" i="13"/>
  <c r="F67" i="13"/>
  <c r="F84" i="13"/>
  <c r="F89" i="13"/>
  <c r="F94" i="13"/>
  <c r="F101" i="13"/>
  <c r="F112" i="13"/>
  <c r="F233" i="13"/>
  <c r="F252" i="13"/>
  <c r="F269" i="13"/>
  <c r="F279" i="13"/>
  <c r="F282" i="13"/>
  <c r="F316" i="13"/>
  <c r="H15" i="13"/>
  <c r="C15" i="2" s="1"/>
  <c r="F28" i="13"/>
  <c r="F38" i="13"/>
  <c r="F45" i="13"/>
  <c r="F63" i="13"/>
  <c r="F75" i="13"/>
  <c r="F92" i="13"/>
  <c r="F102" i="13"/>
  <c r="F109" i="13"/>
  <c r="F129" i="13"/>
  <c r="F145" i="13"/>
  <c r="F161" i="13"/>
  <c r="F177" i="13"/>
  <c r="F193" i="13"/>
  <c r="F209" i="13"/>
  <c r="F223" i="13"/>
  <c r="F226" i="13"/>
  <c r="F260" i="13"/>
  <c r="F277" i="13"/>
  <c r="F287" i="13"/>
  <c r="F290" i="13"/>
  <c r="F57" i="13"/>
  <c r="F62" i="13"/>
  <c r="F120" i="13"/>
  <c r="F136" i="13"/>
  <c r="F152" i="13"/>
  <c r="F168" i="13"/>
  <c r="F184" i="13"/>
  <c r="F200" i="13"/>
  <c r="F216" i="13"/>
  <c r="F220" i="13"/>
  <c r="F247" i="13"/>
  <c r="F250" i="13"/>
  <c r="F311" i="13"/>
  <c r="F314" i="13"/>
  <c r="F21" i="13"/>
  <c r="F39" i="13"/>
  <c r="F51" i="13"/>
  <c r="F68" i="13"/>
  <c r="F73" i="13"/>
  <c r="F85" i="13"/>
  <c r="F103" i="13"/>
  <c r="F115" i="13"/>
  <c r="F236" i="13"/>
  <c r="F253" i="13"/>
  <c r="F300" i="13"/>
  <c r="F317" i="13"/>
  <c r="F29" i="13"/>
  <c r="F40" i="13"/>
  <c r="F47" i="13"/>
  <c r="F59" i="13"/>
  <c r="F76" i="13"/>
  <c r="F81" i="13"/>
  <c r="F93" i="13"/>
  <c r="F104" i="13"/>
  <c r="F111" i="13"/>
  <c r="F225" i="13"/>
  <c r="F244" i="13"/>
  <c r="F261" i="13"/>
  <c r="F274" i="13"/>
  <c r="F289" i="13"/>
  <c r="F308" i="13"/>
  <c r="F222" i="13"/>
  <c r="F230" i="13"/>
  <c r="F238" i="13"/>
  <c r="F246" i="13"/>
  <c r="F254" i="13"/>
  <c r="F262" i="13"/>
  <c r="F270" i="13"/>
  <c r="F278" i="13"/>
  <c r="F286" i="13"/>
  <c r="F294" i="13"/>
  <c r="F302" i="13"/>
  <c r="F310" i="13"/>
  <c r="F318" i="13"/>
  <c r="F319" i="13"/>
  <c r="F222" i="12"/>
  <c r="F230" i="12"/>
  <c r="F238" i="12"/>
  <c r="F246" i="12"/>
  <c r="F254" i="12"/>
  <c r="F262" i="12"/>
  <c r="F270" i="12"/>
  <c r="F278" i="12"/>
  <c r="F286" i="12"/>
  <c r="F294" i="12"/>
  <c r="F302" i="12"/>
  <c r="F310" i="12"/>
  <c r="F318" i="12"/>
  <c r="F319" i="12"/>
  <c r="F222" i="11"/>
  <c r="F230" i="11"/>
  <c r="F238" i="11"/>
  <c r="F246" i="11"/>
  <c r="F254" i="11"/>
  <c r="F262" i="11"/>
  <c r="F270" i="11"/>
  <c r="F278" i="11"/>
  <c r="F286" i="11"/>
  <c r="F294" i="11"/>
  <c r="F302" i="11"/>
  <c r="F310" i="11"/>
  <c r="F318" i="11"/>
  <c r="F319" i="11"/>
  <c r="F222" i="8"/>
  <c r="F230" i="8"/>
  <c r="F238" i="8"/>
  <c r="F246" i="8"/>
  <c r="F254" i="8"/>
  <c r="F262" i="8"/>
  <c r="F270" i="8"/>
  <c r="F278" i="8"/>
  <c r="F286" i="8"/>
  <c r="F294" i="8"/>
  <c r="F302" i="8"/>
  <c r="F310" i="8"/>
  <c r="F318" i="8"/>
  <c r="F319" i="8"/>
  <c r="H319" i="5"/>
  <c r="J319" i="27" s="1"/>
  <c r="G319" i="5"/>
  <c r="H318" i="5"/>
  <c r="J318" i="27" s="1"/>
  <c r="G318" i="5"/>
  <c r="H317" i="5"/>
  <c r="J317" i="27" s="1"/>
  <c r="G317" i="5"/>
  <c r="H316" i="5"/>
  <c r="J316" i="27" s="1"/>
  <c r="G316" i="5"/>
  <c r="H315" i="5"/>
  <c r="J315" i="27" s="1"/>
  <c r="G315" i="5"/>
  <c r="H314" i="5"/>
  <c r="J314" i="27" s="1"/>
  <c r="G314" i="5"/>
  <c r="H313" i="5"/>
  <c r="J313" i="27" s="1"/>
  <c r="G313" i="5"/>
  <c r="H312" i="5"/>
  <c r="J312" i="27" s="1"/>
  <c r="G312" i="5"/>
  <c r="H311" i="5"/>
  <c r="J311" i="27" s="1"/>
  <c r="G311" i="5"/>
  <c r="H310" i="5"/>
  <c r="J310" i="27" s="1"/>
  <c r="G310" i="5"/>
  <c r="H309" i="5"/>
  <c r="J309" i="27" s="1"/>
  <c r="G309" i="5"/>
  <c r="H308" i="5"/>
  <c r="J308" i="27" s="1"/>
  <c r="G308" i="5"/>
  <c r="H307" i="5"/>
  <c r="J307" i="27" s="1"/>
  <c r="G307" i="5"/>
  <c r="H306" i="5"/>
  <c r="J306" i="27" s="1"/>
  <c r="G306" i="5"/>
  <c r="H305" i="5"/>
  <c r="J305" i="27" s="1"/>
  <c r="G305" i="5"/>
  <c r="H304" i="5"/>
  <c r="J304" i="27" s="1"/>
  <c r="G304" i="5"/>
  <c r="H303" i="5"/>
  <c r="J303" i="27" s="1"/>
  <c r="G303" i="5"/>
  <c r="H302" i="5"/>
  <c r="J302" i="27" s="1"/>
  <c r="G302" i="5"/>
  <c r="H301" i="5"/>
  <c r="J301" i="27" s="1"/>
  <c r="G301" i="5"/>
  <c r="H300" i="5"/>
  <c r="J300" i="27" s="1"/>
  <c r="G300" i="5"/>
  <c r="H299" i="5"/>
  <c r="J299" i="27" s="1"/>
  <c r="G299" i="5"/>
  <c r="H298" i="5"/>
  <c r="J298" i="27" s="1"/>
  <c r="G298" i="5"/>
  <c r="H297" i="5"/>
  <c r="J297" i="27" s="1"/>
  <c r="G297" i="5"/>
  <c r="H296" i="5"/>
  <c r="J296" i="27" s="1"/>
  <c r="G296" i="5"/>
  <c r="H295" i="5"/>
  <c r="J295" i="27" s="1"/>
  <c r="G295" i="5"/>
  <c r="H294" i="5"/>
  <c r="J294" i="27" s="1"/>
  <c r="G294" i="5"/>
  <c r="H293" i="5"/>
  <c r="J293" i="27" s="1"/>
  <c r="G293" i="5"/>
  <c r="H292" i="5"/>
  <c r="J292" i="27" s="1"/>
  <c r="G292" i="5"/>
  <c r="H291" i="5"/>
  <c r="J291" i="27" s="1"/>
  <c r="G291" i="5"/>
  <c r="H290" i="5"/>
  <c r="J290" i="27" s="1"/>
  <c r="G290" i="5"/>
  <c r="H289" i="5"/>
  <c r="J289" i="27" s="1"/>
  <c r="G289" i="5"/>
  <c r="H288" i="5"/>
  <c r="J288" i="27" s="1"/>
  <c r="G288" i="5"/>
  <c r="H287" i="5"/>
  <c r="J287" i="27" s="1"/>
  <c r="G287" i="5"/>
  <c r="H286" i="5"/>
  <c r="J286" i="27" s="1"/>
  <c r="G286" i="5"/>
  <c r="H285" i="5"/>
  <c r="J285" i="27" s="1"/>
  <c r="G285" i="5"/>
  <c r="H284" i="5"/>
  <c r="J284" i="27" s="1"/>
  <c r="G284" i="5"/>
  <c r="H283" i="5"/>
  <c r="J283" i="27" s="1"/>
  <c r="G283" i="5"/>
  <c r="H282" i="5"/>
  <c r="J282" i="27" s="1"/>
  <c r="G282" i="5"/>
  <c r="H281" i="5"/>
  <c r="J281" i="27" s="1"/>
  <c r="G281" i="5"/>
  <c r="H280" i="5"/>
  <c r="J280" i="27" s="1"/>
  <c r="G280" i="5"/>
  <c r="H279" i="5"/>
  <c r="J279" i="27" s="1"/>
  <c r="G279" i="5"/>
  <c r="H278" i="5"/>
  <c r="J278" i="27" s="1"/>
  <c r="G278" i="5"/>
  <c r="H277" i="5"/>
  <c r="J277" i="27" s="1"/>
  <c r="G277" i="5"/>
  <c r="H276" i="5"/>
  <c r="J276" i="27" s="1"/>
  <c r="G276" i="5"/>
  <c r="H275" i="5"/>
  <c r="J275" i="27" s="1"/>
  <c r="G275" i="5"/>
  <c r="H274" i="5"/>
  <c r="J274" i="27" s="1"/>
  <c r="G274" i="5"/>
  <c r="H273" i="5"/>
  <c r="J273" i="27" s="1"/>
  <c r="G273" i="5"/>
  <c r="H272" i="5"/>
  <c r="J272" i="27" s="1"/>
  <c r="G272" i="5"/>
  <c r="H271" i="5"/>
  <c r="J271" i="27" s="1"/>
  <c r="G271" i="5"/>
  <c r="H270" i="5"/>
  <c r="J270" i="27" s="1"/>
  <c r="G270" i="5"/>
  <c r="H269" i="5"/>
  <c r="J269" i="27" s="1"/>
  <c r="G269" i="5"/>
  <c r="H268" i="5"/>
  <c r="J268" i="27" s="1"/>
  <c r="G268" i="5"/>
  <c r="H267" i="5"/>
  <c r="J267" i="27" s="1"/>
  <c r="G267" i="5"/>
  <c r="H266" i="5"/>
  <c r="J266" i="27" s="1"/>
  <c r="G266" i="5"/>
  <c r="H265" i="5"/>
  <c r="J265" i="27" s="1"/>
  <c r="G265" i="5"/>
  <c r="H264" i="5"/>
  <c r="J264" i="27" s="1"/>
  <c r="G264" i="5"/>
  <c r="H263" i="5"/>
  <c r="J263" i="27" s="1"/>
  <c r="G263" i="5"/>
  <c r="H262" i="5"/>
  <c r="J262" i="27" s="1"/>
  <c r="G262" i="5"/>
  <c r="H261" i="5"/>
  <c r="J261" i="27" s="1"/>
  <c r="G261" i="5"/>
  <c r="H260" i="5"/>
  <c r="J260" i="27" s="1"/>
  <c r="G260" i="5"/>
  <c r="H259" i="5"/>
  <c r="J259" i="27" s="1"/>
  <c r="G259" i="5"/>
  <c r="H258" i="5"/>
  <c r="J258" i="27" s="1"/>
  <c r="G258" i="5"/>
  <c r="H257" i="5"/>
  <c r="J257" i="27" s="1"/>
  <c r="G257" i="5"/>
  <c r="H256" i="5"/>
  <c r="J256" i="27" s="1"/>
  <c r="G256" i="5"/>
  <c r="H255" i="5"/>
  <c r="J255" i="27" s="1"/>
  <c r="G255" i="5"/>
  <c r="H254" i="5"/>
  <c r="J254" i="27" s="1"/>
  <c r="G254" i="5"/>
  <c r="H253" i="5"/>
  <c r="J253" i="27" s="1"/>
  <c r="G253" i="5"/>
  <c r="H252" i="5"/>
  <c r="J252" i="27" s="1"/>
  <c r="G252" i="5"/>
  <c r="H251" i="5"/>
  <c r="J251" i="27" s="1"/>
  <c r="G251" i="5"/>
  <c r="H250" i="5"/>
  <c r="J250" i="27" s="1"/>
  <c r="G250" i="5"/>
  <c r="H249" i="5"/>
  <c r="J249" i="27" s="1"/>
  <c r="G249" i="5"/>
  <c r="H248" i="5"/>
  <c r="J248" i="27" s="1"/>
  <c r="G248" i="5"/>
  <c r="H247" i="5"/>
  <c r="J247" i="27" s="1"/>
  <c r="G247" i="5"/>
  <c r="H246" i="5"/>
  <c r="J246" i="27" s="1"/>
  <c r="G246" i="5"/>
  <c r="H245" i="5"/>
  <c r="J245" i="27" s="1"/>
  <c r="G245" i="5"/>
  <c r="H244" i="5"/>
  <c r="J244" i="27" s="1"/>
  <c r="G244" i="5"/>
  <c r="H243" i="5"/>
  <c r="J243" i="27" s="1"/>
  <c r="G243" i="5"/>
  <c r="H242" i="5"/>
  <c r="J242" i="27" s="1"/>
  <c r="G242" i="5"/>
  <c r="H241" i="5"/>
  <c r="J241" i="27" s="1"/>
  <c r="G241" i="5"/>
  <c r="H240" i="5"/>
  <c r="J240" i="27" s="1"/>
  <c r="G240" i="5"/>
  <c r="H239" i="5"/>
  <c r="J239" i="27" s="1"/>
  <c r="G239" i="5"/>
  <c r="H238" i="5"/>
  <c r="J238" i="27" s="1"/>
  <c r="G238" i="5"/>
  <c r="H237" i="5"/>
  <c r="J237" i="27" s="1"/>
  <c r="G237" i="5"/>
  <c r="H236" i="5"/>
  <c r="J236" i="27" s="1"/>
  <c r="G236" i="5"/>
  <c r="H235" i="5"/>
  <c r="J235" i="27" s="1"/>
  <c r="G235" i="5"/>
  <c r="H234" i="5"/>
  <c r="J234" i="27" s="1"/>
  <c r="G234" i="5"/>
  <c r="H233" i="5"/>
  <c r="J233" i="27" s="1"/>
  <c r="G233" i="5"/>
  <c r="H232" i="5"/>
  <c r="J232" i="27" s="1"/>
  <c r="G232" i="5"/>
  <c r="H231" i="5"/>
  <c r="J231" i="27" s="1"/>
  <c r="G231" i="5"/>
  <c r="H230" i="5"/>
  <c r="J230" i="27" s="1"/>
  <c r="G230" i="5"/>
  <c r="H229" i="5"/>
  <c r="J229" i="27" s="1"/>
  <c r="G229" i="5"/>
  <c r="H228" i="5"/>
  <c r="J228" i="27" s="1"/>
  <c r="G228" i="5"/>
  <c r="H227" i="5"/>
  <c r="J227" i="27" s="1"/>
  <c r="G227" i="5"/>
  <c r="H226" i="5"/>
  <c r="J226" i="27" s="1"/>
  <c r="G226" i="5"/>
  <c r="H225" i="5"/>
  <c r="J225" i="27" s="1"/>
  <c r="G225" i="5"/>
  <c r="H224" i="5"/>
  <c r="J224" i="27" s="1"/>
  <c r="G224" i="5"/>
  <c r="H223" i="5"/>
  <c r="J223" i="27" s="1"/>
  <c r="G223" i="5"/>
  <c r="H222" i="5"/>
  <c r="J222" i="27" s="1"/>
  <c r="G222" i="5"/>
  <c r="H221" i="5"/>
  <c r="J221" i="27" s="1"/>
  <c r="G221" i="5"/>
  <c r="H220" i="5"/>
  <c r="J220" i="27" s="1"/>
  <c r="G220" i="5"/>
  <c r="H219" i="5"/>
  <c r="J219" i="27" s="1"/>
  <c r="G219" i="5"/>
  <c r="H218" i="5"/>
  <c r="J218" i="27" s="1"/>
  <c r="G218" i="5"/>
  <c r="H217" i="5"/>
  <c r="J217" i="27" s="1"/>
  <c r="G217" i="5"/>
  <c r="H216" i="5"/>
  <c r="J216" i="27" s="1"/>
  <c r="G216" i="5"/>
  <c r="H215" i="5"/>
  <c r="J215" i="27" s="1"/>
  <c r="G215" i="5"/>
  <c r="H214" i="5"/>
  <c r="J214" i="27" s="1"/>
  <c r="G214" i="5"/>
  <c r="H213" i="5"/>
  <c r="J213" i="27" s="1"/>
  <c r="G213" i="5"/>
  <c r="H212" i="5"/>
  <c r="J212" i="27" s="1"/>
  <c r="G212" i="5"/>
  <c r="H211" i="5"/>
  <c r="J211" i="27" s="1"/>
  <c r="G211" i="5"/>
  <c r="H210" i="5"/>
  <c r="J210" i="27" s="1"/>
  <c r="G210" i="5"/>
  <c r="H209" i="5"/>
  <c r="J209" i="27" s="1"/>
  <c r="G209" i="5"/>
  <c r="H208" i="5"/>
  <c r="J208" i="27" s="1"/>
  <c r="G208" i="5"/>
  <c r="H207" i="5"/>
  <c r="J207" i="27" s="1"/>
  <c r="G207" i="5"/>
  <c r="H206" i="5"/>
  <c r="J206" i="27" s="1"/>
  <c r="G206" i="5"/>
  <c r="H205" i="5"/>
  <c r="J205" i="27" s="1"/>
  <c r="G205" i="5"/>
  <c r="H204" i="5"/>
  <c r="J204" i="27" s="1"/>
  <c r="G204" i="5"/>
  <c r="H203" i="5"/>
  <c r="J203" i="27" s="1"/>
  <c r="G203" i="5"/>
  <c r="H202" i="5"/>
  <c r="J202" i="27" s="1"/>
  <c r="G202" i="5"/>
  <c r="H201" i="5"/>
  <c r="J201" i="27" s="1"/>
  <c r="G201" i="5"/>
  <c r="H200" i="5"/>
  <c r="J200" i="27" s="1"/>
  <c r="G200" i="5"/>
  <c r="H199" i="5"/>
  <c r="J199" i="27" s="1"/>
  <c r="G199" i="5"/>
  <c r="H198" i="5"/>
  <c r="J198" i="27" s="1"/>
  <c r="G198" i="5"/>
  <c r="H197" i="5"/>
  <c r="J197" i="27" s="1"/>
  <c r="G197" i="5"/>
  <c r="H196" i="5"/>
  <c r="J196" i="27" s="1"/>
  <c r="G196" i="5"/>
  <c r="H195" i="5"/>
  <c r="J195" i="27" s="1"/>
  <c r="G195" i="5"/>
  <c r="H194" i="5"/>
  <c r="J194" i="27" s="1"/>
  <c r="G194" i="5"/>
  <c r="H193" i="5"/>
  <c r="J193" i="27" s="1"/>
  <c r="G193" i="5"/>
  <c r="H192" i="5"/>
  <c r="J192" i="27" s="1"/>
  <c r="G192" i="5"/>
  <c r="H191" i="5"/>
  <c r="J191" i="27" s="1"/>
  <c r="G191" i="5"/>
  <c r="H190" i="5"/>
  <c r="J190" i="27" s="1"/>
  <c r="G190" i="5"/>
  <c r="H189" i="5"/>
  <c r="J189" i="27" s="1"/>
  <c r="G189" i="5"/>
  <c r="H188" i="5"/>
  <c r="J188" i="27" s="1"/>
  <c r="G188" i="5"/>
  <c r="H187" i="5"/>
  <c r="J187" i="27" s="1"/>
  <c r="G187" i="5"/>
  <c r="H186" i="5"/>
  <c r="J186" i="27" s="1"/>
  <c r="G186" i="5"/>
  <c r="F185" i="5" s="1"/>
  <c r="H185" i="5"/>
  <c r="J185" i="27" s="1"/>
  <c r="G185" i="5"/>
  <c r="H184" i="5"/>
  <c r="J184" i="27" s="1"/>
  <c r="G184" i="5"/>
  <c r="H183" i="5"/>
  <c r="J183" i="27" s="1"/>
  <c r="G183" i="5"/>
  <c r="H182" i="5"/>
  <c r="J182" i="27" s="1"/>
  <c r="G182" i="5"/>
  <c r="H181" i="5"/>
  <c r="J181" i="27" s="1"/>
  <c r="G181" i="5"/>
  <c r="H180" i="5"/>
  <c r="J180" i="27" s="1"/>
  <c r="G180" i="5"/>
  <c r="H179" i="5"/>
  <c r="J179" i="27" s="1"/>
  <c r="G179" i="5"/>
  <c r="F178" i="5" s="1"/>
  <c r="H178" i="5"/>
  <c r="J178" i="27" s="1"/>
  <c r="G178" i="5"/>
  <c r="H177" i="5"/>
  <c r="J177" i="27" s="1"/>
  <c r="G177" i="5"/>
  <c r="H176" i="5"/>
  <c r="J176" i="27" s="1"/>
  <c r="G176" i="5"/>
  <c r="H175" i="5"/>
  <c r="J175" i="27" s="1"/>
  <c r="G175" i="5"/>
  <c r="H174" i="5"/>
  <c r="J174" i="27" s="1"/>
  <c r="G174" i="5"/>
  <c r="H173" i="5"/>
  <c r="J173" i="27" s="1"/>
  <c r="G173" i="5"/>
  <c r="H172" i="5"/>
  <c r="J172" i="27" s="1"/>
  <c r="G172" i="5"/>
  <c r="H171" i="5"/>
  <c r="J171" i="27" s="1"/>
  <c r="G171" i="5"/>
  <c r="H170" i="5"/>
  <c r="J170" i="27" s="1"/>
  <c r="G170" i="5"/>
  <c r="H169" i="5"/>
  <c r="G169" i="5"/>
  <c r="H168" i="5"/>
  <c r="J168" i="27" s="1"/>
  <c r="G168" i="5"/>
  <c r="H167" i="5"/>
  <c r="J167" i="27" s="1"/>
  <c r="G167" i="5"/>
  <c r="F166" i="5" s="1"/>
  <c r="H166" i="5"/>
  <c r="J166" i="27" s="1"/>
  <c r="G166" i="5"/>
  <c r="H165" i="5"/>
  <c r="J165" i="27" s="1"/>
  <c r="G165" i="5"/>
  <c r="H164" i="5"/>
  <c r="J164" i="27" s="1"/>
  <c r="G164" i="5"/>
  <c r="H163" i="5"/>
  <c r="J163" i="27" s="1"/>
  <c r="G163" i="5"/>
  <c r="H162" i="5"/>
  <c r="J162" i="27" s="1"/>
  <c r="G162" i="5"/>
  <c r="H161" i="5"/>
  <c r="J161" i="27" s="1"/>
  <c r="G161" i="5"/>
  <c r="F160" i="5" s="1"/>
  <c r="H160" i="5"/>
  <c r="J160" i="27" s="1"/>
  <c r="G160" i="5"/>
  <c r="H159" i="5"/>
  <c r="J159" i="27" s="1"/>
  <c r="G159" i="5"/>
  <c r="H158" i="5"/>
  <c r="J158" i="27" s="1"/>
  <c r="G158" i="5"/>
  <c r="H157" i="5"/>
  <c r="J157" i="27" s="1"/>
  <c r="G157" i="5"/>
  <c r="H156" i="5"/>
  <c r="J156" i="27" s="1"/>
  <c r="G156" i="5"/>
  <c r="H155" i="5"/>
  <c r="J155" i="27" s="1"/>
  <c r="G155" i="5"/>
  <c r="H154" i="5"/>
  <c r="J154" i="27" s="1"/>
  <c r="G154" i="5"/>
  <c r="F153" i="5" s="1"/>
  <c r="H153" i="5"/>
  <c r="J153" i="27" s="1"/>
  <c r="G153" i="5"/>
  <c r="H152" i="5"/>
  <c r="J152" i="27" s="1"/>
  <c r="G152" i="5"/>
  <c r="H151" i="5"/>
  <c r="J151" i="27" s="1"/>
  <c r="G151" i="5"/>
  <c r="H150" i="5"/>
  <c r="J150" i="27" s="1"/>
  <c r="G150" i="5"/>
  <c r="H149" i="5"/>
  <c r="J149" i="27" s="1"/>
  <c r="G149" i="5"/>
  <c r="H148" i="5"/>
  <c r="J148" i="27" s="1"/>
  <c r="G148" i="5"/>
  <c r="H147" i="5"/>
  <c r="J147" i="27" s="1"/>
  <c r="G147" i="5"/>
  <c r="H146" i="5"/>
  <c r="J146" i="27" s="1"/>
  <c r="G146" i="5"/>
  <c r="H145" i="5"/>
  <c r="J145" i="27" s="1"/>
  <c r="G145" i="5"/>
  <c r="H144" i="5"/>
  <c r="J144" i="27" s="1"/>
  <c r="G144" i="5"/>
  <c r="H143" i="5"/>
  <c r="J143" i="27" s="1"/>
  <c r="G143" i="5"/>
  <c r="F142" i="5" s="1"/>
  <c r="H142" i="5"/>
  <c r="J142" i="27" s="1"/>
  <c r="G142" i="5"/>
  <c r="H141" i="5"/>
  <c r="J141" i="27" s="1"/>
  <c r="G141" i="5"/>
  <c r="H140" i="5"/>
  <c r="J140" i="27" s="1"/>
  <c r="G140" i="5"/>
  <c r="H139" i="5"/>
  <c r="J139" i="27" s="1"/>
  <c r="G139" i="5"/>
  <c r="H138" i="5"/>
  <c r="J138" i="27" s="1"/>
  <c r="G138" i="5"/>
  <c r="H137" i="5"/>
  <c r="J137" i="27" s="1"/>
  <c r="G137" i="5"/>
  <c r="H136" i="5"/>
  <c r="J136" i="27" s="1"/>
  <c r="G136" i="5"/>
  <c r="H135" i="5"/>
  <c r="J135" i="27" s="1"/>
  <c r="G135" i="5"/>
  <c r="H134" i="5"/>
  <c r="J134" i="27" s="1"/>
  <c r="G134" i="5"/>
  <c r="H133" i="5"/>
  <c r="J133" i="27" s="1"/>
  <c r="G133" i="5"/>
  <c r="H132" i="5"/>
  <c r="J132" i="27" s="1"/>
  <c r="G132" i="5"/>
  <c r="F131" i="5" s="1"/>
  <c r="F132" i="5"/>
  <c r="H131" i="5"/>
  <c r="J131" i="27" s="1"/>
  <c r="G131" i="5"/>
  <c r="H130" i="5"/>
  <c r="G130" i="5"/>
  <c r="H129" i="5"/>
  <c r="J129" i="27" s="1"/>
  <c r="G129" i="5"/>
  <c r="H128" i="5"/>
  <c r="J128" i="27" s="1"/>
  <c r="G128" i="5"/>
  <c r="H127" i="5"/>
  <c r="J127" i="27" s="1"/>
  <c r="G127" i="5"/>
  <c r="H126" i="5"/>
  <c r="J126" i="27" s="1"/>
  <c r="G126" i="5"/>
  <c r="H125" i="5"/>
  <c r="J125" i="27" s="1"/>
  <c r="G125" i="5"/>
  <c r="H124" i="5"/>
  <c r="J124" i="27" s="1"/>
  <c r="G124" i="5"/>
  <c r="H123" i="5"/>
  <c r="J123" i="27" s="1"/>
  <c r="G123" i="5"/>
  <c r="H122" i="5"/>
  <c r="J122" i="27" s="1"/>
  <c r="G122" i="5"/>
  <c r="H121" i="5"/>
  <c r="J121" i="27" s="1"/>
  <c r="G121" i="5"/>
  <c r="H120" i="5"/>
  <c r="J120" i="27" s="1"/>
  <c r="G120" i="5"/>
  <c r="F121" i="5" s="1"/>
  <c r="H119" i="5"/>
  <c r="J119" i="27" s="1"/>
  <c r="G119" i="5"/>
  <c r="H118" i="5"/>
  <c r="J118" i="27" s="1"/>
  <c r="G118" i="5"/>
  <c r="H117" i="5"/>
  <c r="J117" i="27" s="1"/>
  <c r="G117" i="5"/>
  <c r="H116" i="5"/>
  <c r="J116" i="27" s="1"/>
  <c r="G116" i="5"/>
  <c r="H115" i="5"/>
  <c r="J115" i="27" s="1"/>
  <c r="G115" i="5"/>
  <c r="H114" i="5"/>
  <c r="J114" i="27" s="1"/>
  <c r="G114" i="5"/>
  <c r="H113" i="5"/>
  <c r="J113" i="27" s="1"/>
  <c r="G113" i="5"/>
  <c r="H112" i="5"/>
  <c r="J112" i="27" s="1"/>
  <c r="G112" i="5"/>
  <c r="H111" i="5"/>
  <c r="J111" i="27" s="1"/>
  <c r="G111" i="5"/>
  <c r="H110" i="5"/>
  <c r="J110" i="27" s="1"/>
  <c r="G110" i="5"/>
  <c r="H109" i="5"/>
  <c r="J109" i="27" s="1"/>
  <c r="G109" i="5"/>
  <c r="H108" i="5"/>
  <c r="J108" i="27" s="1"/>
  <c r="G108" i="5"/>
  <c r="H107" i="5"/>
  <c r="J107" i="27" s="1"/>
  <c r="G107" i="5"/>
  <c r="H106" i="5"/>
  <c r="J106" i="27" s="1"/>
  <c r="G106" i="5"/>
  <c r="H105" i="5"/>
  <c r="J105" i="27" s="1"/>
  <c r="G105" i="5"/>
  <c r="H104" i="5"/>
  <c r="J104" i="27" s="1"/>
  <c r="G104" i="5"/>
  <c r="H103" i="5"/>
  <c r="J103" i="27" s="1"/>
  <c r="G103" i="5"/>
  <c r="H102" i="5"/>
  <c r="J102" i="27" s="1"/>
  <c r="G102" i="5"/>
  <c r="H101" i="5"/>
  <c r="J101" i="27" s="1"/>
  <c r="G101" i="5"/>
  <c r="F100" i="5" s="1"/>
  <c r="H100" i="5"/>
  <c r="J100" i="27" s="1"/>
  <c r="G100" i="5"/>
  <c r="H99" i="5"/>
  <c r="J99" i="27" s="1"/>
  <c r="G99" i="5"/>
  <c r="H98" i="5"/>
  <c r="J98" i="27" s="1"/>
  <c r="G98" i="5"/>
  <c r="H97" i="5"/>
  <c r="J97" i="27" s="1"/>
  <c r="G97" i="5"/>
  <c r="F96" i="5" s="1"/>
  <c r="H96" i="5"/>
  <c r="J96" i="27" s="1"/>
  <c r="G96" i="5"/>
  <c r="H95" i="5"/>
  <c r="J95" i="27" s="1"/>
  <c r="G95" i="5"/>
  <c r="H94" i="5"/>
  <c r="J94" i="27" s="1"/>
  <c r="G94" i="5"/>
  <c r="H93" i="5"/>
  <c r="J93" i="27" s="1"/>
  <c r="G93" i="5"/>
  <c r="H92" i="5"/>
  <c r="J92" i="27" s="1"/>
  <c r="G92" i="5"/>
  <c r="H91" i="5"/>
  <c r="J91" i="27" s="1"/>
  <c r="G91" i="5"/>
  <c r="H90" i="5"/>
  <c r="J90" i="27" s="1"/>
  <c r="G90" i="5"/>
  <c r="H89" i="5"/>
  <c r="J89" i="27" s="1"/>
  <c r="G89" i="5"/>
  <c r="F88" i="5" s="1"/>
  <c r="H88" i="5"/>
  <c r="J88" i="27" s="1"/>
  <c r="G88" i="5"/>
  <c r="H87" i="5"/>
  <c r="J87" i="27" s="1"/>
  <c r="G87" i="5"/>
  <c r="H86" i="5"/>
  <c r="J86" i="27" s="1"/>
  <c r="G86" i="5"/>
  <c r="H85" i="5"/>
  <c r="J85" i="27" s="1"/>
  <c r="G85" i="5"/>
  <c r="H84" i="5"/>
  <c r="J84" i="27" s="1"/>
  <c r="G84" i="5"/>
  <c r="H83" i="5"/>
  <c r="J83" i="27" s="1"/>
  <c r="G83" i="5"/>
  <c r="H82" i="5"/>
  <c r="J82" i="27" s="1"/>
  <c r="G82" i="5"/>
  <c r="H81" i="5"/>
  <c r="J81" i="27" s="1"/>
  <c r="G81" i="5"/>
  <c r="H80" i="5"/>
  <c r="J80" i="27" s="1"/>
  <c r="G80" i="5"/>
  <c r="H79" i="5"/>
  <c r="J79" i="27" s="1"/>
  <c r="G79" i="5"/>
  <c r="H78" i="5"/>
  <c r="J78" i="27" s="1"/>
  <c r="G78" i="5"/>
  <c r="H77" i="5"/>
  <c r="J77" i="27" s="1"/>
  <c r="G77" i="5"/>
  <c r="H76" i="5"/>
  <c r="J76" i="27" s="1"/>
  <c r="G76" i="5"/>
  <c r="H75" i="5"/>
  <c r="J75" i="27" s="1"/>
  <c r="G75" i="5"/>
  <c r="H74" i="5"/>
  <c r="J74" i="27" s="1"/>
  <c r="G74" i="5"/>
  <c r="H73" i="5"/>
  <c r="J73" i="27" s="1"/>
  <c r="G73" i="5"/>
  <c r="F72" i="5" s="1"/>
  <c r="H72" i="5"/>
  <c r="J72" i="27" s="1"/>
  <c r="G72" i="5"/>
  <c r="H71" i="5"/>
  <c r="J71" i="27" s="1"/>
  <c r="G71" i="5"/>
  <c r="H70" i="5"/>
  <c r="J70" i="27" s="1"/>
  <c r="G70" i="5"/>
  <c r="H69" i="5"/>
  <c r="J69" i="27" s="1"/>
  <c r="G69" i="5"/>
  <c r="H68" i="5"/>
  <c r="J68" i="27" s="1"/>
  <c r="G68" i="5"/>
  <c r="H67" i="5"/>
  <c r="J67" i="27" s="1"/>
  <c r="G67" i="5"/>
  <c r="H66" i="5"/>
  <c r="J66" i="27" s="1"/>
  <c r="G66" i="5"/>
  <c r="H65" i="5"/>
  <c r="J65" i="27" s="1"/>
  <c r="G65" i="5"/>
  <c r="H64" i="5"/>
  <c r="J64" i="27" s="1"/>
  <c r="G64" i="5"/>
  <c r="H63" i="5"/>
  <c r="J63" i="27" s="1"/>
  <c r="G63" i="5"/>
  <c r="H62" i="5"/>
  <c r="J62" i="27" s="1"/>
  <c r="G62" i="5"/>
  <c r="H61" i="5"/>
  <c r="J61" i="27" s="1"/>
  <c r="G61" i="5"/>
  <c r="H60" i="5"/>
  <c r="J60" i="27" s="1"/>
  <c r="G60" i="5"/>
  <c r="H59" i="5"/>
  <c r="J59" i="27" s="1"/>
  <c r="G59" i="5"/>
  <c r="H58" i="5"/>
  <c r="J58" i="27" s="1"/>
  <c r="G58" i="5"/>
  <c r="H57" i="5"/>
  <c r="J57" i="27" s="1"/>
  <c r="G57" i="5"/>
  <c r="H56" i="5"/>
  <c r="J56" i="27" s="1"/>
  <c r="G56" i="5"/>
  <c r="H55" i="5"/>
  <c r="J55" i="27" s="1"/>
  <c r="G55" i="5"/>
  <c r="H54" i="5"/>
  <c r="J54" i="27" s="1"/>
  <c r="G54" i="5"/>
  <c r="H53" i="5"/>
  <c r="J53" i="27" s="1"/>
  <c r="G53" i="5"/>
  <c r="H52" i="5"/>
  <c r="J52" i="27" s="1"/>
  <c r="G52" i="5"/>
  <c r="H51" i="5"/>
  <c r="J51" i="27" s="1"/>
  <c r="G51" i="5"/>
  <c r="H50" i="5"/>
  <c r="J50" i="27" s="1"/>
  <c r="G50" i="5"/>
  <c r="H49" i="5"/>
  <c r="J49" i="27" s="1"/>
  <c r="G49" i="5"/>
  <c r="H48" i="5"/>
  <c r="J48" i="27" s="1"/>
  <c r="G48" i="5"/>
  <c r="H47" i="5"/>
  <c r="J47" i="27" s="1"/>
  <c r="G47" i="5"/>
  <c r="H46" i="5"/>
  <c r="J46" i="27" s="1"/>
  <c r="G46" i="5"/>
  <c r="H45" i="5"/>
  <c r="J45" i="27" s="1"/>
  <c r="G45" i="5"/>
  <c r="H44" i="5"/>
  <c r="J44" i="27" s="1"/>
  <c r="G44" i="5"/>
  <c r="H43" i="5"/>
  <c r="J43" i="27" s="1"/>
  <c r="G43" i="5"/>
  <c r="H42" i="5"/>
  <c r="J42" i="27" s="1"/>
  <c r="G42" i="5"/>
  <c r="H41" i="5"/>
  <c r="J41" i="27" s="1"/>
  <c r="G41" i="5"/>
  <c r="H40" i="5"/>
  <c r="J40" i="27" s="1"/>
  <c r="G40" i="5"/>
  <c r="H39" i="5"/>
  <c r="J39" i="27" s="1"/>
  <c r="G39" i="5"/>
  <c r="H38" i="5"/>
  <c r="J38" i="27" s="1"/>
  <c r="G38" i="5"/>
  <c r="H37" i="5"/>
  <c r="J37" i="27" s="1"/>
  <c r="G37" i="5"/>
  <c r="H36" i="5"/>
  <c r="J36" i="27" s="1"/>
  <c r="G36" i="5"/>
  <c r="H35" i="5"/>
  <c r="J35" i="27" s="1"/>
  <c r="G35" i="5"/>
  <c r="H34" i="5"/>
  <c r="J34" i="27" s="1"/>
  <c r="G34" i="5"/>
  <c r="H33" i="5"/>
  <c r="J33" i="27" s="1"/>
  <c r="G33" i="5"/>
  <c r="H32" i="5"/>
  <c r="J32" i="27" s="1"/>
  <c r="G32" i="5"/>
  <c r="H31" i="5"/>
  <c r="J31" i="27" s="1"/>
  <c r="G31" i="5"/>
  <c r="H30" i="5"/>
  <c r="J30" i="27" s="1"/>
  <c r="G30" i="5"/>
  <c r="H29" i="5"/>
  <c r="J29" i="27" s="1"/>
  <c r="G29" i="5"/>
  <c r="H28" i="5"/>
  <c r="J28" i="27" s="1"/>
  <c r="G28" i="5"/>
  <c r="H27" i="5"/>
  <c r="J27" i="27" s="1"/>
  <c r="G27" i="5"/>
  <c r="H26" i="5"/>
  <c r="J26" i="27" s="1"/>
  <c r="G26" i="5"/>
  <c r="H25" i="5"/>
  <c r="J25" i="27" s="1"/>
  <c r="G25" i="5"/>
  <c r="H24" i="5"/>
  <c r="J24" i="27" s="1"/>
  <c r="G24" i="5"/>
  <c r="H23" i="5"/>
  <c r="J23" i="27" s="1"/>
  <c r="G23" i="5"/>
  <c r="H22" i="5"/>
  <c r="J22" i="27" s="1"/>
  <c r="G22" i="5"/>
  <c r="H21" i="5"/>
  <c r="J21" i="27" s="1"/>
  <c r="G21" i="5"/>
  <c r="H20" i="5"/>
  <c r="J20" i="27" s="1"/>
  <c r="G20" i="5"/>
  <c r="H19" i="5"/>
  <c r="J19" i="27" s="1"/>
  <c r="G19" i="5"/>
  <c r="H13" i="5"/>
  <c r="A11" i="2" s="1"/>
  <c r="H319" i="4"/>
  <c r="G319" i="4"/>
  <c r="H318" i="4"/>
  <c r="G318" i="4"/>
  <c r="H317" i="4"/>
  <c r="G317" i="4"/>
  <c r="H316" i="4"/>
  <c r="G316" i="4"/>
  <c r="H315" i="4"/>
  <c r="G315" i="4"/>
  <c r="H314" i="4"/>
  <c r="G314" i="4"/>
  <c r="F313" i="4" s="1"/>
  <c r="H313" i="4"/>
  <c r="G313" i="4"/>
  <c r="H312" i="4"/>
  <c r="G312" i="4"/>
  <c r="H311" i="4"/>
  <c r="G311" i="4"/>
  <c r="F312" i="4" s="1"/>
  <c r="H310" i="4"/>
  <c r="G310" i="4"/>
  <c r="H309" i="4"/>
  <c r="G309" i="4"/>
  <c r="H308" i="4"/>
  <c r="G308" i="4"/>
  <c r="H307" i="4"/>
  <c r="G307" i="4"/>
  <c r="H306" i="4"/>
  <c r="G306" i="4"/>
  <c r="H305" i="4"/>
  <c r="G305" i="4"/>
  <c r="H304" i="4"/>
  <c r="G304" i="4"/>
  <c r="H303" i="4"/>
  <c r="G303" i="4"/>
  <c r="H302" i="4"/>
  <c r="G302" i="4"/>
  <c r="F301" i="4" s="1"/>
  <c r="H301" i="4"/>
  <c r="G301" i="4"/>
  <c r="H300" i="4"/>
  <c r="G300" i="4"/>
  <c r="H299" i="4"/>
  <c r="G299" i="4"/>
  <c r="H298" i="4"/>
  <c r="G298" i="4"/>
  <c r="H297" i="4"/>
  <c r="G297" i="4"/>
  <c r="H296" i="4"/>
  <c r="G296" i="4"/>
  <c r="H295" i="4"/>
  <c r="G295" i="4"/>
  <c r="H294" i="4"/>
  <c r="G294" i="4"/>
  <c r="H293" i="4"/>
  <c r="G293" i="4"/>
  <c r="H292" i="4"/>
  <c r="G292" i="4"/>
  <c r="H291" i="4"/>
  <c r="G291" i="4"/>
  <c r="F290" i="4" s="1"/>
  <c r="H290" i="4"/>
  <c r="G290" i="4"/>
  <c r="F291" i="4" s="1"/>
  <c r="H289" i="4"/>
  <c r="G289" i="4"/>
  <c r="H288" i="4"/>
  <c r="G288" i="4"/>
  <c r="H287" i="4"/>
  <c r="G287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G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3" i="4"/>
  <c r="G263" i="4"/>
  <c r="H262" i="4"/>
  <c r="G262" i="4"/>
  <c r="H261" i="4"/>
  <c r="G261" i="4"/>
  <c r="H260" i="4"/>
  <c r="G260" i="4"/>
  <c r="H259" i="4"/>
  <c r="G259" i="4"/>
  <c r="H258" i="4"/>
  <c r="G258" i="4"/>
  <c r="H257" i="4"/>
  <c r="G257" i="4"/>
  <c r="H256" i="4"/>
  <c r="G256" i="4"/>
  <c r="H255" i="4"/>
  <c r="G255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G248" i="4"/>
  <c r="H247" i="4"/>
  <c r="G247" i="4"/>
  <c r="H246" i="4"/>
  <c r="G246" i="4"/>
  <c r="H245" i="4"/>
  <c r="G245" i="4"/>
  <c r="H244" i="4"/>
  <c r="G244" i="4"/>
  <c r="H243" i="4"/>
  <c r="G243" i="4"/>
  <c r="H242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5" i="4"/>
  <c r="G235" i="4"/>
  <c r="H234" i="4"/>
  <c r="G234" i="4"/>
  <c r="H233" i="4"/>
  <c r="G233" i="4"/>
  <c r="H232" i="4"/>
  <c r="G232" i="4"/>
  <c r="H231" i="4"/>
  <c r="G231" i="4"/>
  <c r="H230" i="4"/>
  <c r="G230" i="4"/>
  <c r="H229" i="4"/>
  <c r="G229" i="4"/>
  <c r="H228" i="4"/>
  <c r="G228" i="4"/>
  <c r="H227" i="4"/>
  <c r="G227" i="4"/>
  <c r="H226" i="4"/>
  <c r="G226" i="4"/>
  <c r="H225" i="4"/>
  <c r="G225" i="4"/>
  <c r="H224" i="4"/>
  <c r="G224" i="4"/>
  <c r="H223" i="4"/>
  <c r="G223" i="4"/>
  <c r="H222" i="4"/>
  <c r="G222" i="4"/>
  <c r="H221" i="4"/>
  <c r="G221" i="4"/>
  <c r="H220" i="4"/>
  <c r="G220" i="4"/>
  <c r="H219" i="4"/>
  <c r="G219" i="4"/>
  <c r="H218" i="4"/>
  <c r="G218" i="4"/>
  <c r="H217" i="4"/>
  <c r="G217" i="4"/>
  <c r="H216" i="4"/>
  <c r="G216" i="4"/>
  <c r="H215" i="4"/>
  <c r="G215" i="4"/>
  <c r="H214" i="4"/>
  <c r="G214" i="4"/>
  <c r="H213" i="4"/>
  <c r="G213" i="4"/>
  <c r="H212" i="4"/>
  <c r="G212" i="4"/>
  <c r="H211" i="4"/>
  <c r="G211" i="4"/>
  <c r="H210" i="4"/>
  <c r="G210" i="4"/>
  <c r="H209" i="4"/>
  <c r="G209" i="4"/>
  <c r="H208" i="4"/>
  <c r="G208" i="4"/>
  <c r="H207" i="4"/>
  <c r="G207" i="4"/>
  <c r="H206" i="4"/>
  <c r="G206" i="4"/>
  <c r="H205" i="4"/>
  <c r="G205" i="4"/>
  <c r="H204" i="4"/>
  <c r="G204" i="4"/>
  <c r="H203" i="4"/>
  <c r="G203" i="4"/>
  <c r="H202" i="4"/>
  <c r="G202" i="4"/>
  <c r="H201" i="4"/>
  <c r="G201" i="4"/>
  <c r="H200" i="4"/>
  <c r="G200" i="4"/>
  <c r="H199" i="4"/>
  <c r="G199" i="4"/>
  <c r="H198" i="4"/>
  <c r="G198" i="4"/>
  <c r="H197" i="4"/>
  <c r="G197" i="4"/>
  <c r="H196" i="4"/>
  <c r="G196" i="4"/>
  <c r="H195" i="4"/>
  <c r="G195" i="4"/>
  <c r="H194" i="4"/>
  <c r="G194" i="4"/>
  <c r="H193" i="4"/>
  <c r="G193" i="4"/>
  <c r="H192" i="4"/>
  <c r="G192" i="4"/>
  <c r="H191" i="4"/>
  <c r="G191" i="4"/>
  <c r="H190" i="4"/>
  <c r="G190" i="4"/>
  <c r="H189" i="4"/>
  <c r="G189" i="4"/>
  <c r="F188" i="4" s="1"/>
  <c r="H188" i="4"/>
  <c r="G188" i="4"/>
  <c r="H187" i="4"/>
  <c r="G187" i="4"/>
  <c r="H186" i="4"/>
  <c r="G186" i="4"/>
  <c r="H185" i="4"/>
  <c r="G185" i="4"/>
  <c r="H184" i="4"/>
  <c r="G184" i="4"/>
  <c r="H183" i="4"/>
  <c r="G183" i="4"/>
  <c r="H182" i="4"/>
  <c r="G182" i="4"/>
  <c r="H181" i="4"/>
  <c r="G181" i="4"/>
  <c r="H180" i="4"/>
  <c r="G180" i="4"/>
  <c r="H179" i="4"/>
  <c r="G179" i="4"/>
  <c r="H178" i="4"/>
  <c r="G178" i="4"/>
  <c r="H177" i="4"/>
  <c r="G177" i="4"/>
  <c r="H176" i="4"/>
  <c r="G176" i="4"/>
  <c r="H175" i="4"/>
  <c r="G175" i="4"/>
  <c r="H174" i="4"/>
  <c r="G174" i="4"/>
  <c r="H173" i="4"/>
  <c r="G173" i="4"/>
  <c r="H172" i="4"/>
  <c r="G172" i="4"/>
  <c r="H171" i="4"/>
  <c r="G171" i="4"/>
  <c r="H170" i="4"/>
  <c r="G170" i="4"/>
  <c r="H169" i="4"/>
  <c r="G169" i="4"/>
  <c r="H168" i="4"/>
  <c r="G168" i="4"/>
  <c r="H167" i="4"/>
  <c r="G167" i="4"/>
  <c r="H166" i="4"/>
  <c r="G166" i="4"/>
  <c r="H165" i="4"/>
  <c r="G165" i="4"/>
  <c r="F164" i="4" s="1"/>
  <c r="H164" i="4"/>
  <c r="G164" i="4"/>
  <c r="H163" i="4"/>
  <c r="G163" i="4"/>
  <c r="H162" i="4"/>
  <c r="G162" i="4"/>
  <c r="H161" i="4"/>
  <c r="G161" i="4"/>
  <c r="H160" i="4"/>
  <c r="G160" i="4"/>
  <c r="H159" i="4"/>
  <c r="G159" i="4"/>
  <c r="H158" i="4"/>
  <c r="G158" i="4"/>
  <c r="H157" i="4"/>
  <c r="G157" i="4"/>
  <c r="H156" i="4"/>
  <c r="G156" i="4"/>
  <c r="H155" i="4"/>
  <c r="G155" i="4"/>
  <c r="H154" i="4"/>
  <c r="G154" i="4"/>
  <c r="H153" i="4"/>
  <c r="G153" i="4"/>
  <c r="H152" i="4"/>
  <c r="G152" i="4"/>
  <c r="F151" i="4" s="1"/>
  <c r="H151" i="4"/>
  <c r="G151" i="4"/>
  <c r="H150" i="4"/>
  <c r="G150" i="4"/>
  <c r="H149" i="4"/>
  <c r="G149" i="4"/>
  <c r="H148" i="4"/>
  <c r="G148" i="4"/>
  <c r="H147" i="4"/>
  <c r="G147" i="4"/>
  <c r="H146" i="4"/>
  <c r="G146" i="4"/>
  <c r="H145" i="4"/>
  <c r="G145" i="4"/>
  <c r="H144" i="4"/>
  <c r="G144" i="4"/>
  <c r="H143" i="4"/>
  <c r="G143" i="4"/>
  <c r="H142" i="4"/>
  <c r="G142" i="4"/>
  <c r="H141" i="4"/>
  <c r="G141" i="4"/>
  <c r="H140" i="4"/>
  <c r="G140" i="4"/>
  <c r="H139" i="4"/>
  <c r="G139" i="4"/>
  <c r="H138" i="4"/>
  <c r="G138" i="4"/>
  <c r="H137" i="4"/>
  <c r="G137" i="4"/>
  <c r="H136" i="4"/>
  <c r="G136" i="4"/>
  <c r="H135" i="4"/>
  <c r="G135" i="4"/>
  <c r="H134" i="4"/>
  <c r="G134" i="4"/>
  <c r="H133" i="4"/>
  <c r="G133" i="4"/>
  <c r="H132" i="4"/>
  <c r="G132" i="4"/>
  <c r="H131" i="4"/>
  <c r="G131" i="4"/>
  <c r="H130" i="4"/>
  <c r="G130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21" i="4"/>
  <c r="G121" i="4"/>
  <c r="H120" i="4"/>
  <c r="G120" i="4"/>
  <c r="H119" i="4"/>
  <c r="G119" i="4"/>
  <c r="H118" i="4"/>
  <c r="G118" i="4"/>
  <c r="H117" i="4"/>
  <c r="G117" i="4"/>
  <c r="H116" i="4"/>
  <c r="G116" i="4"/>
  <c r="H115" i="4"/>
  <c r="G115" i="4"/>
  <c r="H114" i="4"/>
  <c r="G114" i="4"/>
  <c r="H113" i="4"/>
  <c r="G113" i="4"/>
  <c r="H112" i="4"/>
  <c r="G112" i="4"/>
  <c r="H111" i="4"/>
  <c r="G111" i="4"/>
  <c r="H110" i="4"/>
  <c r="G110" i="4"/>
  <c r="H109" i="4"/>
  <c r="G109" i="4"/>
  <c r="H108" i="4"/>
  <c r="G108" i="4"/>
  <c r="H107" i="4"/>
  <c r="G107" i="4"/>
  <c r="H106" i="4"/>
  <c r="G106" i="4"/>
  <c r="H105" i="4"/>
  <c r="G105" i="4"/>
  <c r="H104" i="4"/>
  <c r="G104" i="4"/>
  <c r="H103" i="4"/>
  <c r="G103" i="4"/>
  <c r="H102" i="4"/>
  <c r="G102" i="4"/>
  <c r="H101" i="4"/>
  <c r="G101" i="4"/>
  <c r="H100" i="4"/>
  <c r="G100" i="4"/>
  <c r="H99" i="4"/>
  <c r="G99" i="4"/>
  <c r="H98" i="4"/>
  <c r="G98" i="4"/>
  <c r="F97" i="4" s="1"/>
  <c r="H97" i="4"/>
  <c r="G97" i="4"/>
  <c r="H96" i="4"/>
  <c r="G96" i="4"/>
  <c r="H95" i="4"/>
  <c r="G95" i="4"/>
  <c r="H94" i="4"/>
  <c r="G94" i="4"/>
  <c r="H93" i="4"/>
  <c r="G93" i="4"/>
  <c r="H92" i="4"/>
  <c r="G92" i="4"/>
  <c r="H91" i="4"/>
  <c r="G91" i="4"/>
  <c r="H90" i="4"/>
  <c r="G90" i="4"/>
  <c r="H89" i="4"/>
  <c r="G89" i="4"/>
  <c r="H88" i="4"/>
  <c r="G88" i="4"/>
  <c r="H87" i="4"/>
  <c r="G87" i="4"/>
  <c r="H86" i="4"/>
  <c r="G86" i="4"/>
  <c r="H85" i="4"/>
  <c r="G85" i="4"/>
  <c r="H84" i="4"/>
  <c r="G84" i="4"/>
  <c r="H83" i="4"/>
  <c r="G83" i="4"/>
  <c r="H82" i="4"/>
  <c r="G82" i="4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3" i="4"/>
  <c r="G73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F56" i="4" s="1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F36" i="4" s="1"/>
  <c r="H36" i="4"/>
  <c r="G36" i="4"/>
  <c r="H35" i="4"/>
  <c r="G35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F24" i="4" s="1"/>
  <c r="H24" i="4"/>
  <c r="G24" i="4"/>
  <c r="H23" i="4"/>
  <c r="G23" i="4"/>
  <c r="H22" i="4"/>
  <c r="G22" i="4"/>
  <c r="H21" i="4"/>
  <c r="G21" i="4"/>
  <c r="F20" i="4" s="1"/>
  <c r="H20" i="4"/>
  <c r="G20" i="4"/>
  <c r="H19" i="4"/>
  <c r="G19" i="4"/>
  <c r="H13" i="4"/>
  <c r="A10" i="2" s="1"/>
  <c r="H319" i="21"/>
  <c r="G319" i="21"/>
  <c r="H318" i="21"/>
  <c r="G318" i="21"/>
  <c r="H317" i="21"/>
  <c r="G317" i="21"/>
  <c r="H316" i="21"/>
  <c r="G316" i="21"/>
  <c r="H315" i="21"/>
  <c r="G315" i="21"/>
  <c r="F314" i="21" s="1"/>
  <c r="H314" i="21"/>
  <c r="G314" i="21"/>
  <c r="H313" i="21"/>
  <c r="G313" i="21"/>
  <c r="H312" i="21"/>
  <c r="G312" i="21"/>
  <c r="H311" i="21"/>
  <c r="G311" i="21"/>
  <c r="H310" i="21"/>
  <c r="G310" i="21"/>
  <c r="H309" i="21"/>
  <c r="G309" i="21"/>
  <c r="H308" i="21"/>
  <c r="G308" i="21"/>
  <c r="F307" i="21" s="1"/>
  <c r="H307" i="21"/>
  <c r="G307" i="21"/>
  <c r="H306" i="21"/>
  <c r="G306" i="21"/>
  <c r="H305" i="21"/>
  <c r="G305" i="21"/>
  <c r="H304" i="21"/>
  <c r="G304" i="21"/>
  <c r="H303" i="21"/>
  <c r="G303" i="21"/>
  <c r="H302" i="21"/>
  <c r="G302" i="21"/>
  <c r="H301" i="21"/>
  <c r="G301" i="21"/>
  <c r="H300" i="21"/>
  <c r="G300" i="21"/>
  <c r="H299" i="21"/>
  <c r="G299" i="21"/>
  <c r="H298" i="21"/>
  <c r="G298" i="21"/>
  <c r="H297" i="21"/>
  <c r="G297" i="21"/>
  <c r="H296" i="21"/>
  <c r="G296" i="21"/>
  <c r="H295" i="21"/>
  <c r="G295" i="21"/>
  <c r="H294" i="21"/>
  <c r="G294" i="21"/>
  <c r="H293" i="21"/>
  <c r="G293" i="21"/>
  <c r="H292" i="21"/>
  <c r="G292" i="21"/>
  <c r="H291" i="21"/>
  <c r="G291" i="21"/>
  <c r="H290" i="21"/>
  <c r="G290" i="21"/>
  <c r="H289" i="21"/>
  <c r="G289" i="21"/>
  <c r="H288" i="21"/>
  <c r="G288" i="21"/>
  <c r="H287" i="21"/>
  <c r="G287" i="21"/>
  <c r="H286" i="21"/>
  <c r="G286" i="21"/>
  <c r="H285" i="21"/>
  <c r="G285" i="21"/>
  <c r="H284" i="21"/>
  <c r="G284" i="21"/>
  <c r="H283" i="21"/>
  <c r="G283" i="21"/>
  <c r="H282" i="21"/>
  <c r="G282" i="21"/>
  <c r="H281" i="21"/>
  <c r="G281" i="21"/>
  <c r="H280" i="21"/>
  <c r="G280" i="21"/>
  <c r="H279" i="21"/>
  <c r="G279" i="21"/>
  <c r="F278" i="21" s="1"/>
  <c r="H278" i="21"/>
  <c r="G278" i="21"/>
  <c r="H277" i="21"/>
  <c r="G277" i="21"/>
  <c r="H276" i="21"/>
  <c r="G276" i="21"/>
  <c r="H275" i="21"/>
  <c r="G275" i="21"/>
  <c r="H274" i="21"/>
  <c r="G274" i="21"/>
  <c r="H273" i="21"/>
  <c r="G273" i="21"/>
  <c r="H272" i="21"/>
  <c r="G272" i="21"/>
  <c r="H271" i="21"/>
  <c r="G271" i="21"/>
  <c r="H270" i="21"/>
  <c r="G270" i="21"/>
  <c r="H269" i="21"/>
  <c r="G269" i="21"/>
  <c r="H268" i="21"/>
  <c r="G268" i="21"/>
  <c r="H267" i="21"/>
  <c r="G267" i="21"/>
  <c r="F266" i="21" s="1"/>
  <c r="H266" i="21"/>
  <c r="G266" i="21"/>
  <c r="H265" i="21"/>
  <c r="G265" i="21"/>
  <c r="H264" i="21"/>
  <c r="G264" i="21"/>
  <c r="H263" i="21"/>
  <c r="G263" i="21"/>
  <c r="F264" i="21" s="1"/>
  <c r="H262" i="21"/>
  <c r="G262" i="21"/>
  <c r="H261" i="21"/>
  <c r="G261" i="21"/>
  <c r="H260" i="21"/>
  <c r="G260" i="21"/>
  <c r="F259" i="21" s="1"/>
  <c r="H259" i="21"/>
  <c r="G259" i="21"/>
  <c r="H258" i="21"/>
  <c r="G258" i="21"/>
  <c r="H257" i="21"/>
  <c r="G257" i="21"/>
  <c r="H256" i="21"/>
  <c r="G256" i="21"/>
  <c r="H255" i="21"/>
  <c r="G255" i="21"/>
  <c r="F254" i="21" s="1"/>
  <c r="H254" i="21"/>
  <c r="G254" i="21"/>
  <c r="H253" i="21"/>
  <c r="G253" i="21"/>
  <c r="H252" i="21"/>
  <c r="G252" i="21"/>
  <c r="H251" i="21"/>
  <c r="G251" i="21"/>
  <c r="H250" i="21"/>
  <c r="G250" i="21"/>
  <c r="H249" i="21"/>
  <c r="G249" i="21"/>
  <c r="H248" i="21"/>
  <c r="G248" i="21"/>
  <c r="H247" i="21"/>
  <c r="G247" i="21"/>
  <c r="H246" i="21"/>
  <c r="G246" i="21"/>
  <c r="H245" i="21"/>
  <c r="G245" i="21"/>
  <c r="H244" i="21"/>
  <c r="G244" i="21"/>
  <c r="H243" i="21"/>
  <c r="G243" i="21"/>
  <c r="F242" i="21" s="1"/>
  <c r="H242" i="21"/>
  <c r="G242" i="21"/>
  <c r="H241" i="21"/>
  <c r="G241" i="21"/>
  <c r="H240" i="21"/>
  <c r="G240" i="21"/>
  <c r="H239" i="21"/>
  <c r="G239" i="21"/>
  <c r="F240" i="21" s="1"/>
  <c r="H238" i="21"/>
  <c r="G238" i="21"/>
  <c r="H237" i="21"/>
  <c r="G237" i="21"/>
  <c r="H236" i="21"/>
  <c r="G236" i="21"/>
  <c r="F235" i="21" s="1"/>
  <c r="H235" i="21"/>
  <c r="G235" i="21"/>
  <c r="H234" i="21"/>
  <c r="G234" i="21"/>
  <c r="H233" i="21"/>
  <c r="G233" i="21"/>
  <c r="H232" i="21"/>
  <c r="G232" i="21"/>
  <c r="H231" i="21"/>
  <c r="G231" i="21"/>
  <c r="H230" i="21"/>
  <c r="G230" i="21"/>
  <c r="H229" i="21"/>
  <c r="G229" i="21"/>
  <c r="H228" i="21"/>
  <c r="G228" i="21"/>
  <c r="H227" i="21"/>
  <c r="G227" i="21"/>
  <c r="H226" i="21"/>
  <c r="G226" i="21"/>
  <c r="H225" i="21"/>
  <c r="G225" i="21"/>
  <c r="F224" i="21" s="1"/>
  <c r="H224" i="21"/>
  <c r="G224" i="21"/>
  <c r="H223" i="21"/>
  <c r="G223" i="21"/>
  <c r="H222" i="21"/>
  <c r="G222" i="21"/>
  <c r="H221" i="21"/>
  <c r="G221" i="21"/>
  <c r="H220" i="21"/>
  <c r="G220" i="21"/>
  <c r="H219" i="21"/>
  <c r="G219" i="21"/>
  <c r="H218" i="21"/>
  <c r="G218" i="21"/>
  <c r="H217" i="21"/>
  <c r="G217" i="21"/>
  <c r="H216" i="21"/>
  <c r="G216" i="21"/>
  <c r="H215" i="21"/>
  <c r="G215" i="21"/>
  <c r="H214" i="21"/>
  <c r="G214" i="21"/>
  <c r="H213" i="21"/>
  <c r="G213" i="21"/>
  <c r="H212" i="21"/>
  <c r="G212" i="21"/>
  <c r="F211" i="21" s="1"/>
  <c r="H211" i="21"/>
  <c r="G211" i="21"/>
  <c r="H210" i="21"/>
  <c r="G210" i="21"/>
  <c r="H209" i="21"/>
  <c r="G209" i="21"/>
  <c r="H208" i="21"/>
  <c r="G208" i="21"/>
  <c r="H207" i="21"/>
  <c r="G207" i="21"/>
  <c r="H206" i="21"/>
  <c r="G206" i="21"/>
  <c r="H205" i="21"/>
  <c r="G205" i="21"/>
  <c r="H204" i="21"/>
  <c r="G204" i="21"/>
  <c r="H203" i="21"/>
  <c r="G203" i="21"/>
  <c r="H202" i="21"/>
  <c r="G202" i="21"/>
  <c r="H201" i="21"/>
  <c r="G201" i="21"/>
  <c r="H200" i="21"/>
  <c r="G200" i="21"/>
  <c r="H199" i="21"/>
  <c r="G199" i="21"/>
  <c r="H198" i="21"/>
  <c r="G198" i="21"/>
  <c r="H197" i="21"/>
  <c r="G197" i="21"/>
  <c r="H196" i="21"/>
  <c r="G196" i="21"/>
  <c r="H195" i="21"/>
  <c r="G195" i="21"/>
  <c r="H194" i="21"/>
  <c r="G194" i="21"/>
  <c r="F193" i="21" s="1"/>
  <c r="H193" i="21"/>
  <c r="G193" i="21"/>
  <c r="H192" i="21"/>
  <c r="G192" i="21"/>
  <c r="H191" i="21"/>
  <c r="G191" i="21"/>
  <c r="H190" i="21"/>
  <c r="G190" i="21"/>
  <c r="H189" i="21"/>
  <c r="G189" i="21"/>
  <c r="H188" i="21"/>
  <c r="G188" i="21"/>
  <c r="H187" i="21"/>
  <c r="G187" i="21"/>
  <c r="H186" i="21"/>
  <c r="G186" i="21"/>
  <c r="H185" i="21"/>
  <c r="G185" i="21"/>
  <c r="H184" i="21"/>
  <c r="G184" i="21"/>
  <c r="F183" i="21" s="1"/>
  <c r="H183" i="21"/>
  <c r="G183" i="21"/>
  <c r="H182" i="21"/>
  <c r="G182" i="21"/>
  <c r="H181" i="21"/>
  <c r="G181" i="21"/>
  <c r="H180" i="21"/>
  <c r="G180" i="21"/>
  <c r="H179" i="21"/>
  <c r="G179" i="21"/>
  <c r="H178" i="21"/>
  <c r="G178" i="21"/>
  <c r="H177" i="21"/>
  <c r="G177" i="21"/>
  <c r="H176" i="21"/>
  <c r="G176" i="21"/>
  <c r="H175" i="21"/>
  <c r="G175" i="21"/>
  <c r="H174" i="21"/>
  <c r="G174" i="21"/>
  <c r="H173" i="21"/>
  <c r="G173" i="21"/>
  <c r="H172" i="21"/>
  <c r="G172" i="21"/>
  <c r="H171" i="21"/>
  <c r="G171" i="21"/>
  <c r="H170" i="21"/>
  <c r="G170" i="21"/>
  <c r="H169" i="21"/>
  <c r="G169" i="21"/>
  <c r="H168" i="21"/>
  <c r="G168" i="21"/>
  <c r="H167" i="21"/>
  <c r="G167" i="21"/>
  <c r="H166" i="21"/>
  <c r="G166" i="21"/>
  <c r="H165" i="21"/>
  <c r="G165" i="21"/>
  <c r="H164" i="21"/>
  <c r="G164" i="21"/>
  <c r="H163" i="21"/>
  <c r="G163" i="21"/>
  <c r="H162" i="21"/>
  <c r="G162" i="21"/>
  <c r="H161" i="21"/>
  <c r="G161" i="21"/>
  <c r="H160" i="21"/>
  <c r="G160" i="21"/>
  <c r="H159" i="21"/>
  <c r="G159" i="21"/>
  <c r="H158" i="21"/>
  <c r="G158" i="21"/>
  <c r="H157" i="21"/>
  <c r="G157" i="21"/>
  <c r="H156" i="21"/>
  <c r="G156" i="21"/>
  <c r="H155" i="21"/>
  <c r="G155" i="21"/>
  <c r="H154" i="21"/>
  <c r="G154" i="21"/>
  <c r="F153" i="21" s="1"/>
  <c r="H153" i="21"/>
  <c r="G153" i="21"/>
  <c r="H152" i="21"/>
  <c r="G152" i="21"/>
  <c r="H151" i="21"/>
  <c r="G151" i="21"/>
  <c r="H150" i="21"/>
  <c r="G150" i="21"/>
  <c r="H149" i="21"/>
  <c r="G149" i="21"/>
  <c r="F148" i="21" s="1"/>
  <c r="H148" i="21"/>
  <c r="G148" i="21"/>
  <c r="H147" i="21"/>
  <c r="G147" i="21"/>
  <c r="H146" i="21"/>
  <c r="G146" i="21"/>
  <c r="H145" i="21"/>
  <c r="G145" i="21"/>
  <c r="H144" i="21"/>
  <c r="G144" i="21"/>
  <c r="H143" i="21"/>
  <c r="G143" i="21"/>
  <c r="H142" i="21"/>
  <c r="G142" i="21"/>
  <c r="H141" i="21"/>
  <c r="G141" i="21"/>
  <c r="F140" i="21" s="1"/>
  <c r="H140" i="21"/>
  <c r="G140" i="21"/>
  <c r="H139" i="21"/>
  <c r="G139" i="21"/>
  <c r="H138" i="21"/>
  <c r="G138" i="21"/>
  <c r="H137" i="21"/>
  <c r="G137" i="21"/>
  <c r="H136" i="21"/>
  <c r="G136" i="21"/>
  <c r="H135" i="21"/>
  <c r="G135" i="21"/>
  <c r="H134" i="21"/>
  <c r="G134" i="21"/>
  <c r="H133" i="21"/>
  <c r="G133" i="21"/>
  <c r="H132" i="21"/>
  <c r="G132" i="21"/>
  <c r="H131" i="21"/>
  <c r="G131" i="21"/>
  <c r="H130" i="21"/>
  <c r="G130" i="21"/>
  <c r="H129" i="21"/>
  <c r="G129" i="21"/>
  <c r="H128" i="21"/>
  <c r="G128" i="21"/>
  <c r="H127" i="21"/>
  <c r="G127" i="21"/>
  <c r="H126" i="21"/>
  <c r="G126" i="21"/>
  <c r="H125" i="21"/>
  <c r="G125" i="21"/>
  <c r="H124" i="21"/>
  <c r="G124" i="21"/>
  <c r="H123" i="21"/>
  <c r="G123" i="21"/>
  <c r="H122" i="21"/>
  <c r="G122" i="21"/>
  <c r="H121" i="21"/>
  <c r="G121" i="21"/>
  <c r="H120" i="21"/>
  <c r="G120" i="21"/>
  <c r="H119" i="21"/>
  <c r="G119" i="21"/>
  <c r="H118" i="21"/>
  <c r="G118" i="21"/>
  <c r="H117" i="21"/>
  <c r="G117" i="21"/>
  <c r="H116" i="21"/>
  <c r="G116" i="21"/>
  <c r="H115" i="21"/>
  <c r="G115" i="21"/>
  <c r="H114" i="21"/>
  <c r="G114" i="21"/>
  <c r="H113" i="21"/>
  <c r="G113" i="21"/>
  <c r="H112" i="21"/>
  <c r="G112" i="21"/>
  <c r="H111" i="21"/>
  <c r="G111" i="21"/>
  <c r="H110" i="21"/>
  <c r="G110" i="21"/>
  <c r="H109" i="21"/>
  <c r="G109" i="21"/>
  <c r="H108" i="21"/>
  <c r="G108" i="21"/>
  <c r="H107" i="21"/>
  <c r="G107" i="21"/>
  <c r="H106" i="21"/>
  <c r="G106" i="21"/>
  <c r="H105" i="21"/>
  <c r="G105" i="21"/>
  <c r="H104" i="21"/>
  <c r="G104" i="21"/>
  <c r="H103" i="21"/>
  <c r="G103" i="21"/>
  <c r="H102" i="21"/>
  <c r="G102" i="21"/>
  <c r="H101" i="21"/>
  <c r="G101" i="21"/>
  <c r="H100" i="21"/>
  <c r="G100" i="21"/>
  <c r="H99" i="21"/>
  <c r="G99" i="21"/>
  <c r="H98" i="21"/>
  <c r="G98" i="21"/>
  <c r="H97" i="21"/>
  <c r="G97" i="21"/>
  <c r="H96" i="21"/>
  <c r="G96" i="21"/>
  <c r="H95" i="21"/>
  <c r="G95" i="21"/>
  <c r="F96" i="21" s="1"/>
  <c r="H94" i="21"/>
  <c r="G94" i="21"/>
  <c r="H93" i="21"/>
  <c r="G93" i="21"/>
  <c r="H92" i="21"/>
  <c r="G92" i="21"/>
  <c r="H91" i="21"/>
  <c r="G91" i="21"/>
  <c r="H90" i="21"/>
  <c r="G90" i="21"/>
  <c r="H89" i="21"/>
  <c r="G89" i="21"/>
  <c r="H88" i="21"/>
  <c r="G88" i="21"/>
  <c r="H87" i="21"/>
  <c r="G87" i="21"/>
  <c r="H86" i="21"/>
  <c r="G86" i="21"/>
  <c r="H85" i="21"/>
  <c r="G85" i="21"/>
  <c r="H84" i="21"/>
  <c r="G84" i="21"/>
  <c r="H83" i="21"/>
  <c r="G83" i="21"/>
  <c r="H82" i="21"/>
  <c r="G82" i="21"/>
  <c r="H81" i="21"/>
  <c r="G81" i="21"/>
  <c r="H80" i="21"/>
  <c r="G80" i="21"/>
  <c r="H79" i="21"/>
  <c r="G79" i="21"/>
  <c r="H78" i="21"/>
  <c r="G78" i="21"/>
  <c r="H77" i="21"/>
  <c r="G77" i="21"/>
  <c r="H76" i="21"/>
  <c r="G76" i="21"/>
  <c r="H75" i="21"/>
  <c r="G75" i="21"/>
  <c r="H74" i="21"/>
  <c r="G74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H67" i="21"/>
  <c r="G67" i="21"/>
  <c r="H66" i="21"/>
  <c r="G66" i="21"/>
  <c r="H65" i="21"/>
  <c r="G65" i="21"/>
  <c r="H64" i="21"/>
  <c r="G64" i="21"/>
  <c r="H63" i="21"/>
  <c r="G63" i="21"/>
  <c r="H62" i="21"/>
  <c r="G62" i="21"/>
  <c r="H61" i="21"/>
  <c r="G61" i="21"/>
  <c r="H60" i="21"/>
  <c r="G60" i="21"/>
  <c r="H59" i="21"/>
  <c r="G59" i="21"/>
  <c r="H58" i="21"/>
  <c r="G58" i="21"/>
  <c r="H57" i="21"/>
  <c r="G57" i="21"/>
  <c r="H56" i="21"/>
  <c r="G56" i="21"/>
  <c r="H55" i="21"/>
  <c r="G55" i="21"/>
  <c r="H54" i="21"/>
  <c r="G54" i="21"/>
  <c r="H53" i="21"/>
  <c r="G53" i="21"/>
  <c r="H52" i="21"/>
  <c r="G52" i="21"/>
  <c r="H51" i="21"/>
  <c r="G51" i="21"/>
  <c r="F50" i="21" s="1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F39" i="21" s="1"/>
  <c r="H39" i="21"/>
  <c r="G39" i="21"/>
  <c r="H38" i="21"/>
  <c r="G38" i="21"/>
  <c r="H37" i="21"/>
  <c r="G37" i="21"/>
  <c r="H36" i="21"/>
  <c r="G36" i="21"/>
  <c r="F37" i="21" s="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F26" i="21" s="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H15" i="21"/>
  <c r="C9" i="2" s="1"/>
  <c r="H13" i="21"/>
  <c r="A9" i="2" s="1"/>
  <c r="H319" i="20"/>
  <c r="G319" i="20"/>
  <c r="H318" i="20"/>
  <c r="G318" i="20"/>
  <c r="H317" i="20"/>
  <c r="G317" i="20"/>
  <c r="H316" i="20"/>
  <c r="G316" i="20"/>
  <c r="H315" i="20"/>
  <c r="G315" i="20"/>
  <c r="H314" i="20"/>
  <c r="G314" i="20"/>
  <c r="H313" i="20"/>
  <c r="G313" i="20"/>
  <c r="F312" i="20" s="1"/>
  <c r="H312" i="20"/>
  <c r="G312" i="20"/>
  <c r="H311" i="20"/>
  <c r="G311" i="20"/>
  <c r="H310" i="20"/>
  <c r="G310" i="20"/>
  <c r="H309" i="20"/>
  <c r="G309" i="20"/>
  <c r="H308" i="20"/>
  <c r="G308" i="20"/>
  <c r="H307" i="20"/>
  <c r="G307" i="20"/>
  <c r="H306" i="20"/>
  <c r="G306" i="20"/>
  <c r="F305" i="20" s="1"/>
  <c r="H305" i="20"/>
  <c r="G305" i="20"/>
  <c r="H304" i="20"/>
  <c r="G304" i="20"/>
  <c r="H303" i="20"/>
  <c r="G303" i="20"/>
  <c r="H302" i="20"/>
  <c r="G302" i="20"/>
  <c r="H301" i="20"/>
  <c r="G301" i="20"/>
  <c r="F300" i="20" s="1"/>
  <c r="H300" i="20"/>
  <c r="G300" i="20"/>
  <c r="H299" i="20"/>
  <c r="G299" i="20"/>
  <c r="H298" i="20"/>
  <c r="G298" i="20"/>
  <c r="H297" i="20"/>
  <c r="G297" i="20"/>
  <c r="H296" i="20"/>
  <c r="G296" i="20"/>
  <c r="H295" i="20"/>
  <c r="G295" i="20"/>
  <c r="H294" i="20"/>
  <c r="G294" i="20"/>
  <c r="H293" i="20"/>
  <c r="G293" i="20"/>
  <c r="H292" i="20"/>
  <c r="G292" i="20"/>
  <c r="H291" i="20"/>
  <c r="G291" i="20"/>
  <c r="H290" i="20"/>
  <c r="G290" i="20"/>
  <c r="H289" i="20"/>
  <c r="G289" i="20"/>
  <c r="F288" i="20" s="1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F281" i="20" s="1"/>
  <c r="H281" i="20"/>
  <c r="G281" i="20"/>
  <c r="F280" i="20" s="1"/>
  <c r="H280" i="20"/>
  <c r="G280" i="20"/>
  <c r="H279" i="20"/>
  <c r="G279" i="20"/>
  <c r="H278" i="20"/>
  <c r="G278" i="20"/>
  <c r="H277" i="20"/>
  <c r="G277" i="20"/>
  <c r="H276" i="20"/>
  <c r="G276" i="20"/>
  <c r="H275" i="20"/>
  <c r="G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6" i="20"/>
  <c r="H265" i="20"/>
  <c r="G265" i="20"/>
  <c r="H264" i="20"/>
  <c r="G264" i="20"/>
  <c r="H263" i="20"/>
  <c r="G263" i="20"/>
  <c r="H262" i="20"/>
  <c r="G262" i="20"/>
  <c r="H261" i="20"/>
  <c r="G261" i="20"/>
  <c r="H260" i="20"/>
  <c r="G260" i="20"/>
  <c r="H259" i="20"/>
  <c r="G259" i="20"/>
  <c r="H258" i="20"/>
  <c r="G258" i="20"/>
  <c r="F257" i="20" s="1"/>
  <c r="H257" i="20"/>
  <c r="G257" i="20"/>
  <c r="H256" i="20"/>
  <c r="G256" i="20"/>
  <c r="H255" i="20"/>
  <c r="G255" i="20"/>
  <c r="H254" i="20"/>
  <c r="G254" i="20"/>
  <c r="H253" i="20"/>
  <c r="G253" i="20"/>
  <c r="H252" i="20"/>
  <c r="G252" i="20"/>
  <c r="H251" i="20"/>
  <c r="G251" i="20"/>
  <c r="H250" i="20"/>
  <c r="G250" i="20"/>
  <c r="H249" i="20"/>
  <c r="G249" i="20"/>
  <c r="H248" i="20"/>
  <c r="G248" i="20"/>
  <c r="H247" i="20"/>
  <c r="G247" i="20"/>
  <c r="H246" i="20"/>
  <c r="G246" i="20"/>
  <c r="H245" i="20"/>
  <c r="G245" i="20"/>
  <c r="H244" i="20"/>
  <c r="G244" i="20"/>
  <c r="H243" i="20"/>
  <c r="G243" i="20"/>
  <c r="H242" i="20"/>
  <c r="G242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5" i="20"/>
  <c r="G235" i="20"/>
  <c r="H234" i="20"/>
  <c r="G234" i="20"/>
  <c r="H233" i="20"/>
  <c r="G233" i="20"/>
  <c r="H232" i="20"/>
  <c r="G232" i="20"/>
  <c r="H231" i="20"/>
  <c r="G231" i="20"/>
  <c r="H230" i="20"/>
  <c r="G230" i="20"/>
  <c r="H229" i="20"/>
  <c r="G229" i="20"/>
  <c r="H228" i="20"/>
  <c r="G228" i="20"/>
  <c r="H227" i="20"/>
  <c r="G227" i="20"/>
  <c r="H226" i="20"/>
  <c r="G226" i="20"/>
  <c r="H225" i="20"/>
  <c r="G225" i="20"/>
  <c r="H224" i="20"/>
  <c r="G224" i="20"/>
  <c r="H223" i="20"/>
  <c r="G223" i="20"/>
  <c r="F224" i="20" s="1"/>
  <c r="H222" i="20"/>
  <c r="G222" i="20"/>
  <c r="H221" i="20"/>
  <c r="G221" i="20"/>
  <c r="H220" i="20"/>
  <c r="G220" i="20"/>
  <c r="H219" i="20"/>
  <c r="G219" i="20"/>
  <c r="H218" i="20"/>
  <c r="G218" i="20"/>
  <c r="H217" i="20"/>
  <c r="G217" i="20"/>
  <c r="H216" i="20"/>
  <c r="G216" i="20"/>
  <c r="H215" i="20"/>
  <c r="G215" i="20"/>
  <c r="H214" i="20"/>
  <c r="G214" i="20"/>
  <c r="H213" i="20"/>
  <c r="G213" i="20"/>
  <c r="H212" i="20"/>
  <c r="G212" i="20"/>
  <c r="H211" i="20"/>
  <c r="G211" i="20"/>
  <c r="H210" i="20"/>
  <c r="G210" i="20"/>
  <c r="H209" i="20"/>
  <c r="G209" i="20"/>
  <c r="H208" i="20"/>
  <c r="G208" i="20"/>
  <c r="H207" i="20"/>
  <c r="G207" i="20"/>
  <c r="H206" i="20"/>
  <c r="G206" i="20"/>
  <c r="H205" i="20"/>
  <c r="G205" i="20"/>
  <c r="H204" i="20"/>
  <c r="G204" i="20"/>
  <c r="H203" i="20"/>
  <c r="G203" i="20"/>
  <c r="F204" i="20" s="1"/>
  <c r="H202" i="20"/>
  <c r="G202" i="20"/>
  <c r="H201" i="20"/>
  <c r="G201" i="20"/>
  <c r="H200" i="20"/>
  <c r="G200" i="20"/>
  <c r="H199" i="20"/>
  <c r="G199" i="20"/>
  <c r="F200" i="20" s="1"/>
  <c r="H198" i="20"/>
  <c r="G198" i="20"/>
  <c r="H197" i="20"/>
  <c r="G197" i="20"/>
  <c r="H196" i="20"/>
  <c r="G196" i="20"/>
  <c r="H195" i="20"/>
  <c r="G195" i="20"/>
  <c r="H194" i="20"/>
  <c r="G194" i="20"/>
  <c r="H193" i="20"/>
  <c r="G193" i="20"/>
  <c r="F192" i="20" s="1"/>
  <c r="H192" i="20"/>
  <c r="G192" i="20"/>
  <c r="H191" i="20"/>
  <c r="G191" i="20"/>
  <c r="H190" i="20"/>
  <c r="G190" i="20"/>
  <c r="H189" i="20"/>
  <c r="G189" i="20"/>
  <c r="H188" i="20"/>
  <c r="G188" i="20"/>
  <c r="H187" i="20"/>
  <c r="G187" i="20"/>
  <c r="H186" i="20"/>
  <c r="G186" i="20"/>
  <c r="H185" i="20"/>
  <c r="G185" i="20"/>
  <c r="H184" i="20"/>
  <c r="G184" i="20"/>
  <c r="H183" i="20"/>
  <c r="G183" i="20"/>
  <c r="H182" i="20"/>
  <c r="G182" i="20"/>
  <c r="F181" i="20" s="1"/>
  <c r="H181" i="20"/>
  <c r="G181" i="20"/>
  <c r="H180" i="20"/>
  <c r="G180" i="20"/>
  <c r="H179" i="20"/>
  <c r="G179" i="20"/>
  <c r="H178" i="20"/>
  <c r="G178" i="20"/>
  <c r="H177" i="20"/>
  <c r="G177" i="20"/>
  <c r="F177" i="20"/>
  <c r="H176" i="20"/>
  <c r="G176" i="20"/>
  <c r="H175" i="20"/>
  <c r="G175" i="20"/>
  <c r="H174" i="20"/>
  <c r="G174" i="20"/>
  <c r="F173" i="20" s="1"/>
  <c r="H173" i="20"/>
  <c r="G173" i="20"/>
  <c r="H172" i="20"/>
  <c r="G172" i="20"/>
  <c r="H171" i="20"/>
  <c r="G171" i="20"/>
  <c r="H170" i="20"/>
  <c r="G170" i="20"/>
  <c r="I169" i="20"/>
  <c r="H169" i="20"/>
  <c r="H15" i="20" s="1"/>
  <c r="C8" i="2" s="1"/>
  <c r="G169" i="20"/>
  <c r="F168" i="20" s="1"/>
  <c r="H168" i="20"/>
  <c r="G168" i="20"/>
  <c r="H167" i="20"/>
  <c r="G167" i="20"/>
  <c r="H166" i="20"/>
  <c r="G166" i="20"/>
  <c r="H165" i="20"/>
  <c r="G165" i="20"/>
  <c r="H164" i="20"/>
  <c r="G164" i="20"/>
  <c r="H163" i="20"/>
  <c r="G163" i="20"/>
  <c r="H162" i="20"/>
  <c r="G162" i="20"/>
  <c r="H161" i="20"/>
  <c r="G161" i="20"/>
  <c r="F160" i="20" s="1"/>
  <c r="H160" i="20"/>
  <c r="G160" i="20"/>
  <c r="H159" i="20"/>
  <c r="G159" i="20"/>
  <c r="H158" i="20"/>
  <c r="G158" i="20"/>
  <c r="H157" i="20"/>
  <c r="G157" i="20"/>
  <c r="H156" i="20"/>
  <c r="G156" i="20"/>
  <c r="H155" i="20"/>
  <c r="G155" i="20"/>
  <c r="H154" i="20"/>
  <c r="G154" i="20"/>
  <c r="H153" i="20"/>
  <c r="I153" i="20" s="1"/>
  <c r="G153" i="20"/>
  <c r="F152" i="20" s="1"/>
  <c r="H152" i="20"/>
  <c r="G152" i="20"/>
  <c r="H151" i="20"/>
  <c r="G151" i="20"/>
  <c r="H150" i="20"/>
  <c r="G150" i="20"/>
  <c r="H149" i="20"/>
  <c r="G149" i="20"/>
  <c r="H148" i="20"/>
  <c r="G148" i="20"/>
  <c r="I147" i="20"/>
  <c r="H147" i="20"/>
  <c r="G147" i="20"/>
  <c r="F148" i="20" s="1"/>
  <c r="H146" i="20"/>
  <c r="G146" i="20"/>
  <c r="H145" i="20"/>
  <c r="G145" i="20"/>
  <c r="H144" i="20"/>
  <c r="G144" i="20"/>
  <c r="H143" i="20"/>
  <c r="G143" i="20"/>
  <c r="H142" i="20"/>
  <c r="G142" i="20"/>
  <c r="H141" i="20"/>
  <c r="I141" i="20" s="1"/>
  <c r="G141" i="20"/>
  <c r="H140" i="20"/>
  <c r="G140" i="20"/>
  <c r="H139" i="20"/>
  <c r="G139" i="20"/>
  <c r="H138" i="20"/>
  <c r="G138" i="20"/>
  <c r="H137" i="20"/>
  <c r="G137" i="20"/>
  <c r="F136" i="20" s="1"/>
  <c r="H136" i="20"/>
  <c r="G136" i="20"/>
  <c r="H135" i="20"/>
  <c r="G135" i="20"/>
  <c r="H134" i="20"/>
  <c r="G134" i="20"/>
  <c r="H133" i="20"/>
  <c r="G133" i="20"/>
  <c r="H132" i="20"/>
  <c r="G132" i="20"/>
  <c r="H131" i="20"/>
  <c r="G131" i="20"/>
  <c r="F132" i="20" s="1"/>
  <c r="H130" i="20"/>
  <c r="G130" i="20"/>
  <c r="I129" i="20"/>
  <c r="H129" i="20"/>
  <c r="G129" i="20"/>
  <c r="H128" i="20"/>
  <c r="G128" i="20"/>
  <c r="H127" i="20"/>
  <c r="G127" i="20"/>
  <c r="H126" i="20"/>
  <c r="G126" i="20"/>
  <c r="H125" i="20"/>
  <c r="G125" i="20"/>
  <c r="H124" i="20"/>
  <c r="G124" i="20"/>
  <c r="H123" i="20"/>
  <c r="G123" i="20"/>
  <c r="F124" i="20" s="1"/>
  <c r="H122" i="20"/>
  <c r="G122" i="20"/>
  <c r="H121" i="20"/>
  <c r="G121" i="20"/>
  <c r="H120" i="20"/>
  <c r="G120" i="20"/>
  <c r="H119" i="20"/>
  <c r="G119" i="20"/>
  <c r="F120" i="20" s="1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F112" i="20" s="1"/>
  <c r="H112" i="20"/>
  <c r="G112" i="20"/>
  <c r="F111" i="20" s="1"/>
  <c r="H111" i="20"/>
  <c r="G111" i="20"/>
  <c r="H110" i="20"/>
  <c r="G110" i="20"/>
  <c r="H109" i="20"/>
  <c r="G109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F104" i="20" s="1"/>
  <c r="H102" i="20"/>
  <c r="G102" i="20"/>
  <c r="H101" i="20"/>
  <c r="G101" i="20"/>
  <c r="F100" i="20" s="1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F87" i="20" s="1"/>
  <c r="H87" i="20"/>
  <c r="G87" i="20"/>
  <c r="H86" i="20"/>
  <c r="G86" i="20"/>
  <c r="H85" i="20"/>
  <c r="G85" i="20"/>
  <c r="H84" i="20"/>
  <c r="G84" i="20"/>
  <c r="H83" i="20"/>
  <c r="G83" i="20"/>
  <c r="H82" i="20"/>
  <c r="G82" i="20"/>
  <c r="H81" i="20"/>
  <c r="G81" i="20"/>
  <c r="H80" i="20"/>
  <c r="G80" i="20"/>
  <c r="H79" i="20"/>
  <c r="G79" i="20"/>
  <c r="H78" i="20"/>
  <c r="G78" i="20"/>
  <c r="H77" i="20"/>
  <c r="G77" i="20"/>
  <c r="F76" i="20" s="1"/>
  <c r="H76" i="20"/>
  <c r="G76" i="20"/>
  <c r="H75" i="20"/>
  <c r="G75" i="20"/>
  <c r="H74" i="20"/>
  <c r="G74" i="20"/>
  <c r="H73" i="20"/>
  <c r="G73" i="20"/>
  <c r="H72" i="20"/>
  <c r="G72" i="20"/>
  <c r="H71" i="20"/>
  <c r="G71" i="20"/>
  <c r="H70" i="20"/>
  <c r="G70" i="20"/>
  <c r="H69" i="20"/>
  <c r="G69" i="20"/>
  <c r="H68" i="20"/>
  <c r="G68" i="20"/>
  <c r="H67" i="20"/>
  <c r="G67" i="20"/>
  <c r="H66" i="20"/>
  <c r="G66" i="20"/>
  <c r="H65" i="20"/>
  <c r="G65" i="20"/>
  <c r="F66" i="20" s="1"/>
  <c r="H64" i="20"/>
  <c r="G64" i="20"/>
  <c r="H63" i="20"/>
  <c r="G63" i="20"/>
  <c r="H62" i="20"/>
  <c r="G62" i="20"/>
  <c r="H61" i="20"/>
  <c r="G61" i="20"/>
  <c r="H60" i="20"/>
  <c r="G60" i="20"/>
  <c r="H59" i="20"/>
  <c r="G59" i="20"/>
  <c r="H58" i="20"/>
  <c r="G58" i="20"/>
  <c r="H57" i="20"/>
  <c r="G57" i="20"/>
  <c r="H56" i="20"/>
  <c r="G56" i="20"/>
  <c r="H55" i="20"/>
  <c r="G55" i="20"/>
  <c r="H54" i="20"/>
  <c r="G54" i="20"/>
  <c r="H53" i="20"/>
  <c r="G53" i="20"/>
  <c r="F52" i="20" s="1"/>
  <c r="H52" i="20"/>
  <c r="G52" i="20"/>
  <c r="H51" i="20"/>
  <c r="G51" i="20"/>
  <c r="H50" i="20"/>
  <c r="G50" i="20"/>
  <c r="H49" i="20"/>
  <c r="G49" i="20"/>
  <c r="F50" i="20" s="1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H33" i="20"/>
  <c r="G33" i="20"/>
  <c r="H32" i="20"/>
  <c r="G32" i="20"/>
  <c r="H31" i="20"/>
  <c r="G31" i="20"/>
  <c r="H30" i="20"/>
  <c r="G30" i="20"/>
  <c r="H29" i="20"/>
  <c r="G29" i="20"/>
  <c r="H28" i="20"/>
  <c r="G28" i="20"/>
  <c r="H27" i="20"/>
  <c r="G27" i="20"/>
  <c r="H26" i="20"/>
  <c r="G26" i="20"/>
  <c r="H25" i="20"/>
  <c r="G25" i="20"/>
  <c r="H24" i="20"/>
  <c r="G24" i="20"/>
  <c r="H23" i="20"/>
  <c r="G23" i="20"/>
  <c r="F22" i="20" s="1"/>
  <c r="H22" i="20"/>
  <c r="G22" i="20"/>
  <c r="H21" i="20"/>
  <c r="G21" i="20"/>
  <c r="H20" i="20"/>
  <c r="G20" i="20"/>
  <c r="H19" i="20"/>
  <c r="G19" i="20"/>
  <c r="I215" i="20" l="1"/>
  <c r="I218" i="4"/>
  <c r="I206" i="4"/>
  <c r="I194" i="4"/>
  <c r="I182" i="4"/>
  <c r="I170" i="4"/>
  <c r="I158" i="4"/>
  <c r="I146" i="4"/>
  <c r="I134" i="4"/>
  <c r="I122" i="4"/>
  <c r="I190" i="4"/>
  <c r="I166" i="4"/>
  <c r="I130" i="4"/>
  <c r="I201" i="4"/>
  <c r="I141" i="4"/>
  <c r="I212" i="4"/>
  <c r="I188" i="4"/>
  <c r="I128" i="4"/>
  <c r="I217" i="4"/>
  <c r="I205" i="4"/>
  <c r="I193" i="4"/>
  <c r="I181" i="4"/>
  <c r="I169" i="4"/>
  <c r="I157" i="4"/>
  <c r="I145" i="4"/>
  <c r="I133" i="4"/>
  <c r="I121" i="4"/>
  <c r="I202" i="4"/>
  <c r="I216" i="4"/>
  <c r="I204" i="4"/>
  <c r="I192" i="4"/>
  <c r="I180" i="4"/>
  <c r="I168" i="4"/>
  <c r="I156" i="4"/>
  <c r="I144" i="4"/>
  <c r="I132" i="4"/>
  <c r="I120" i="4"/>
  <c r="I214" i="4"/>
  <c r="I178" i="4"/>
  <c r="I142" i="4"/>
  <c r="I189" i="4"/>
  <c r="I153" i="4"/>
  <c r="I200" i="4"/>
  <c r="I176" i="4"/>
  <c r="I140" i="4"/>
  <c r="I215" i="4"/>
  <c r="I203" i="4"/>
  <c r="I191" i="4"/>
  <c r="I179" i="4"/>
  <c r="I167" i="4"/>
  <c r="I155" i="4"/>
  <c r="I143" i="4"/>
  <c r="I131" i="4"/>
  <c r="I119" i="4"/>
  <c r="I154" i="4"/>
  <c r="I177" i="4"/>
  <c r="I164" i="4"/>
  <c r="I213" i="4"/>
  <c r="I165" i="4"/>
  <c r="I129" i="4"/>
  <c r="I152" i="4"/>
  <c r="I195" i="4"/>
  <c r="I162" i="4"/>
  <c r="I136" i="4"/>
  <c r="I208" i="4"/>
  <c r="I174" i="4"/>
  <c r="I199" i="4"/>
  <c r="I147" i="4"/>
  <c r="I198" i="4"/>
  <c r="I197" i="4"/>
  <c r="I187" i="4"/>
  <c r="I161" i="4"/>
  <c r="I135" i="4"/>
  <c r="I123" i="4"/>
  <c r="I207" i="4"/>
  <c r="I171" i="4"/>
  <c r="I219" i="4"/>
  <c r="I186" i="4"/>
  <c r="I160" i="4"/>
  <c r="I127" i="4"/>
  <c r="I183" i="4"/>
  <c r="I172" i="4"/>
  <c r="I196" i="4"/>
  <c r="I211" i="4"/>
  <c r="I185" i="4"/>
  <c r="I159" i="4"/>
  <c r="I126" i="4"/>
  <c r="I150" i="4"/>
  <c r="I149" i="4"/>
  <c r="I139" i="4"/>
  <c r="I163" i="4"/>
  <c r="I210" i="4"/>
  <c r="I184" i="4"/>
  <c r="I151" i="4"/>
  <c r="I125" i="4"/>
  <c r="I209" i="4"/>
  <c r="I124" i="4"/>
  <c r="I175" i="4"/>
  <c r="I148" i="4"/>
  <c r="I173" i="4"/>
  <c r="I138" i="4"/>
  <c r="I137" i="4"/>
  <c r="I199" i="20"/>
  <c r="F207" i="21"/>
  <c r="F219" i="21"/>
  <c r="F267" i="21"/>
  <c r="F315" i="21"/>
  <c r="I125" i="20"/>
  <c r="I165" i="20"/>
  <c r="I211" i="20"/>
  <c r="F96" i="20"/>
  <c r="F119" i="20"/>
  <c r="I131" i="20"/>
  <c r="I137" i="20"/>
  <c r="F170" i="20"/>
  <c r="I217" i="20"/>
  <c r="F250" i="21"/>
  <c r="F310" i="21"/>
  <c r="F138" i="5"/>
  <c r="F174" i="5"/>
  <c r="I149" i="20"/>
  <c r="F176" i="20"/>
  <c r="F217" i="20"/>
  <c r="F241" i="20"/>
  <c r="F253" i="20"/>
  <c r="F301" i="20"/>
  <c r="F105" i="4"/>
  <c r="F117" i="4"/>
  <c r="F225" i="4"/>
  <c r="F127" i="5"/>
  <c r="I218" i="5"/>
  <c r="J169" i="27"/>
  <c r="J15" i="27" s="1"/>
  <c r="F192" i="5"/>
  <c r="F264" i="5"/>
  <c r="I161" i="20"/>
  <c r="F166" i="20"/>
  <c r="F206" i="20"/>
  <c r="F227" i="21"/>
  <c r="F251" i="21"/>
  <c r="F299" i="21"/>
  <c r="F80" i="5"/>
  <c r="F169" i="5"/>
  <c r="I155" i="20"/>
  <c r="F260" i="20"/>
  <c r="F102" i="21"/>
  <c r="F114" i="21"/>
  <c r="F180" i="21"/>
  <c r="F52" i="4"/>
  <c r="F112" i="4"/>
  <c r="F196" i="4"/>
  <c r="F128" i="5"/>
  <c r="F126" i="20"/>
  <c r="F26" i="20"/>
  <c r="F197" i="20"/>
  <c r="F248" i="20"/>
  <c r="F42" i="21"/>
  <c r="F56" i="20"/>
  <c r="F80" i="20"/>
  <c r="F92" i="20"/>
  <c r="I133" i="20"/>
  <c r="I139" i="20"/>
  <c r="I145" i="20"/>
  <c r="F150" i="20"/>
  <c r="I211" i="21"/>
  <c r="I199" i="21"/>
  <c r="I187" i="21"/>
  <c r="I175" i="21"/>
  <c r="I163" i="21"/>
  <c r="I151" i="21"/>
  <c r="I139" i="21"/>
  <c r="I127" i="21"/>
  <c r="I207" i="21"/>
  <c r="I171" i="21"/>
  <c r="I147" i="21"/>
  <c r="I194" i="21"/>
  <c r="I158" i="21"/>
  <c r="I134" i="21"/>
  <c r="I205" i="21"/>
  <c r="I169" i="21"/>
  <c r="I133" i="21"/>
  <c r="I210" i="21"/>
  <c r="I198" i="21"/>
  <c r="I186" i="21"/>
  <c r="I174" i="21"/>
  <c r="I162" i="21"/>
  <c r="I150" i="21"/>
  <c r="I138" i="21"/>
  <c r="I126" i="21"/>
  <c r="I123" i="21"/>
  <c r="I122" i="21"/>
  <c r="I209" i="21"/>
  <c r="I197" i="21"/>
  <c r="I185" i="21"/>
  <c r="I173" i="21"/>
  <c r="I161" i="21"/>
  <c r="I149" i="21"/>
  <c r="I137" i="21"/>
  <c r="I125" i="21"/>
  <c r="I219" i="21"/>
  <c r="I195" i="21"/>
  <c r="I159" i="21"/>
  <c r="I135" i="21"/>
  <c r="I218" i="21"/>
  <c r="I170" i="21"/>
  <c r="I217" i="21"/>
  <c r="I157" i="21"/>
  <c r="I121" i="21"/>
  <c r="I208" i="21"/>
  <c r="I196" i="21"/>
  <c r="I184" i="21"/>
  <c r="I172" i="21"/>
  <c r="I160" i="21"/>
  <c r="I148" i="21"/>
  <c r="I136" i="21"/>
  <c r="I124" i="21"/>
  <c r="I206" i="21"/>
  <c r="I146" i="21"/>
  <c r="I193" i="21"/>
  <c r="I183" i="21"/>
  <c r="I182" i="21"/>
  <c r="I181" i="21"/>
  <c r="I204" i="21"/>
  <c r="I178" i="21"/>
  <c r="I152" i="21"/>
  <c r="I120" i="21"/>
  <c r="I191" i="21"/>
  <c r="I164" i="21"/>
  <c r="I189" i="21"/>
  <c r="I131" i="21"/>
  <c r="I188" i="21"/>
  <c r="I130" i="21"/>
  <c r="I154" i="21"/>
  <c r="I179" i="21"/>
  <c r="I203" i="21"/>
  <c r="I177" i="21"/>
  <c r="I145" i="21"/>
  <c r="I119" i="21"/>
  <c r="I216" i="21"/>
  <c r="I129" i="21"/>
  <c r="I212" i="21"/>
  <c r="I202" i="21"/>
  <c r="I176" i="21"/>
  <c r="I144" i="21"/>
  <c r="I167" i="21"/>
  <c r="I141" i="21"/>
  <c r="I132" i="21"/>
  <c r="I201" i="21"/>
  <c r="I168" i="21"/>
  <c r="I143" i="21"/>
  <c r="I166" i="21"/>
  <c r="I140" i="21"/>
  <c r="I190" i="21"/>
  <c r="I213" i="21"/>
  <c r="I128" i="21"/>
  <c r="I200" i="21"/>
  <c r="I142" i="21"/>
  <c r="I192" i="21"/>
  <c r="I165" i="21"/>
  <c r="I215" i="21"/>
  <c r="I156" i="21"/>
  <c r="I214" i="21"/>
  <c r="I155" i="21"/>
  <c r="I180" i="21"/>
  <c r="I153" i="21"/>
  <c r="F246" i="21"/>
  <c r="F272" i="21"/>
  <c r="F318" i="21"/>
  <c r="F134" i="5"/>
  <c r="F146" i="5"/>
  <c r="F164" i="5"/>
  <c r="F170" i="5"/>
  <c r="F277" i="20"/>
  <c r="I121" i="20"/>
  <c r="F218" i="20"/>
  <c r="F45" i="20"/>
  <c r="I157" i="20"/>
  <c r="F164" i="20"/>
  <c r="I173" i="20"/>
  <c r="F184" i="20"/>
  <c r="F261" i="20"/>
  <c r="F31" i="21"/>
  <c r="F121" i="21"/>
  <c r="F145" i="21"/>
  <c r="F157" i="21"/>
  <c r="F163" i="21"/>
  <c r="F175" i="21"/>
  <c r="F187" i="21"/>
  <c r="F65" i="4"/>
  <c r="F113" i="4"/>
  <c r="F125" i="4"/>
  <c r="F197" i="4"/>
  <c r="F203" i="4"/>
  <c r="F215" i="4"/>
  <c r="F281" i="4"/>
  <c r="F293" i="4"/>
  <c r="F123" i="5"/>
  <c r="F212" i="5"/>
  <c r="F224" i="5"/>
  <c r="I185" i="20"/>
  <c r="I130" i="5"/>
  <c r="J130" i="27"/>
  <c r="I123" i="20"/>
  <c r="I163" i="20"/>
  <c r="F40" i="21"/>
  <c r="F112" i="21"/>
  <c r="F50" i="4"/>
  <c r="F60" i="4"/>
  <c r="F110" i="4"/>
  <c r="F132" i="4"/>
  <c r="F201" i="4"/>
  <c r="F199" i="4"/>
  <c r="F128" i="20"/>
  <c r="F93" i="20"/>
  <c r="F185" i="20"/>
  <c r="F22" i="5"/>
  <c r="F26" i="5"/>
  <c r="F34" i="5"/>
  <c r="F42" i="5"/>
  <c r="F54" i="5"/>
  <c r="F58" i="5"/>
  <c r="F66" i="5"/>
  <c r="F137" i="5"/>
  <c r="F141" i="5"/>
  <c r="F142" i="20"/>
  <c r="F291" i="20"/>
  <c r="F307" i="20"/>
  <c r="F315" i="20"/>
  <c r="F29" i="21"/>
  <c r="F55" i="21"/>
  <c r="F57" i="21"/>
  <c r="F69" i="21"/>
  <c r="F77" i="21"/>
  <c r="F93" i="21"/>
  <c r="F232" i="21"/>
  <c r="F64" i="4"/>
  <c r="F66" i="4"/>
  <c r="F74" i="4"/>
  <c r="F80" i="4"/>
  <c r="F82" i="4"/>
  <c r="F86" i="4"/>
  <c r="F96" i="4"/>
  <c r="F98" i="4"/>
  <c r="F102" i="4"/>
  <c r="F106" i="4"/>
  <c r="F224" i="4"/>
  <c r="F232" i="4"/>
  <c r="F240" i="4"/>
  <c r="F248" i="4"/>
  <c r="F256" i="4"/>
  <c r="F264" i="4"/>
  <c r="F280" i="4"/>
  <c r="F58" i="20"/>
  <c r="F216" i="20"/>
  <c r="F220" i="20"/>
  <c r="F234" i="20"/>
  <c r="F236" i="20"/>
  <c r="F167" i="21"/>
  <c r="F169" i="21"/>
  <c r="F173" i="21"/>
  <c r="F177" i="21"/>
  <c r="I123" i="5"/>
  <c r="F195" i="20"/>
  <c r="F144" i="20"/>
  <c r="F213" i="20"/>
  <c r="F146" i="21"/>
  <c r="F155" i="21"/>
  <c r="I139" i="5"/>
  <c r="F195" i="5"/>
  <c r="F201" i="5"/>
  <c r="F203" i="5"/>
  <c r="F207" i="5"/>
  <c r="F211" i="5"/>
  <c r="F219" i="5"/>
  <c r="F227" i="5"/>
  <c r="F235" i="5"/>
  <c r="F239" i="5"/>
  <c r="F243" i="5"/>
  <c r="F251" i="5"/>
  <c r="F288" i="4"/>
  <c r="I146" i="5"/>
  <c r="F151" i="5"/>
  <c r="F267" i="5"/>
  <c r="F283" i="5"/>
  <c r="F291" i="5"/>
  <c r="F299" i="5"/>
  <c r="F303" i="5"/>
  <c r="F315" i="5"/>
  <c r="B7" i="2"/>
  <c r="F23" i="20"/>
  <c r="F117" i="20"/>
  <c r="F156" i="20"/>
  <c r="F171" i="20"/>
  <c r="F103" i="21"/>
  <c r="F213" i="21"/>
  <c r="F221" i="21"/>
  <c r="F248" i="21"/>
  <c r="F288" i="21"/>
  <c r="F296" i="21"/>
  <c r="F169" i="4"/>
  <c r="I155" i="5"/>
  <c r="F63" i="20"/>
  <c r="F86" i="20"/>
  <c r="F90" i="20"/>
  <c r="F158" i="20"/>
  <c r="F175" i="20"/>
  <c r="I183" i="20"/>
  <c r="F188" i="20"/>
  <c r="F190" i="20"/>
  <c r="I201" i="20"/>
  <c r="F227" i="20"/>
  <c r="F32" i="21"/>
  <c r="F56" i="21"/>
  <c r="F64" i="21"/>
  <c r="F131" i="21"/>
  <c r="F186" i="21"/>
  <c r="F229" i="21"/>
  <c r="F233" i="21"/>
  <c r="F23" i="4"/>
  <c r="F31" i="4"/>
  <c r="F35" i="4"/>
  <c r="F39" i="4"/>
  <c r="F43" i="4"/>
  <c r="F49" i="4"/>
  <c r="F55" i="4"/>
  <c r="F63" i="4"/>
  <c r="F67" i="4"/>
  <c r="F73" i="4"/>
  <c r="F75" i="4"/>
  <c r="F79" i="4"/>
  <c r="F83" i="4"/>
  <c r="F87" i="4"/>
  <c r="F95" i="4"/>
  <c r="F205" i="4"/>
  <c r="F227" i="4"/>
  <c r="F231" i="4"/>
  <c r="F251" i="4"/>
  <c r="F255" i="4"/>
  <c r="F267" i="4"/>
  <c r="F275" i="4"/>
  <c r="F31" i="5"/>
  <c r="F71" i="5"/>
  <c r="F77" i="5"/>
  <c r="F117" i="5"/>
  <c r="F149" i="5"/>
  <c r="F155" i="5"/>
  <c r="F159" i="5"/>
  <c r="F35" i="20"/>
  <c r="F47" i="20"/>
  <c r="F82" i="20"/>
  <c r="F134" i="20"/>
  <c r="F208" i="20"/>
  <c r="F95" i="21"/>
  <c r="F111" i="21"/>
  <c r="F119" i="21"/>
  <c r="F217" i="21"/>
  <c r="F225" i="21"/>
  <c r="F280" i="21"/>
  <c r="F300" i="21"/>
  <c r="F161" i="4"/>
  <c r="F28" i="20"/>
  <c r="F32" i="20"/>
  <c r="F36" i="20"/>
  <c r="F40" i="20"/>
  <c r="F106" i="20"/>
  <c r="F110" i="20"/>
  <c r="F114" i="20"/>
  <c r="F140" i="20"/>
  <c r="I167" i="20"/>
  <c r="F172" i="20"/>
  <c r="F179" i="20"/>
  <c r="I195" i="20"/>
  <c r="F201" i="20"/>
  <c r="F211" i="20"/>
  <c r="F247" i="20"/>
  <c r="F251" i="20"/>
  <c r="F104" i="21"/>
  <c r="F161" i="21"/>
  <c r="F210" i="21"/>
  <c r="F222" i="21"/>
  <c r="F269" i="21"/>
  <c r="F293" i="21"/>
  <c r="F121" i="4"/>
  <c r="F123" i="4"/>
  <c r="F135" i="4"/>
  <c r="F139" i="4"/>
  <c r="F143" i="4"/>
  <c r="F283" i="4"/>
  <c r="F299" i="4"/>
  <c r="F148" i="5"/>
  <c r="F163" i="5"/>
  <c r="F266" i="5"/>
  <c r="F203" i="20"/>
  <c r="F210" i="20"/>
  <c r="F122" i="20"/>
  <c r="F130" i="20"/>
  <c r="F138" i="20"/>
  <c r="F146" i="20"/>
  <c r="F154" i="20"/>
  <c r="F162" i="20"/>
  <c r="F311" i="20"/>
  <c r="F29" i="20"/>
  <c r="F48" i="20"/>
  <c r="F59" i="20"/>
  <c r="I119" i="20"/>
  <c r="I127" i="20"/>
  <c r="I135" i="20"/>
  <c r="I143" i="20"/>
  <c r="I151" i="20"/>
  <c r="I159" i="20"/>
  <c r="I179" i="20"/>
  <c r="F186" i="20"/>
  <c r="F193" i="20"/>
  <c r="F202" i="20"/>
  <c r="F209" i="20"/>
  <c r="F243" i="20"/>
  <c r="F254" i="20"/>
  <c r="F304" i="20"/>
  <c r="F308" i="20"/>
  <c r="F38" i="20"/>
  <c r="F73" i="20"/>
  <c r="F116" i="20"/>
  <c r="F259" i="20"/>
  <c r="F271" i="20"/>
  <c r="F42" i="20"/>
  <c r="F53" i="20"/>
  <c r="F83" i="20"/>
  <c r="F102" i="20"/>
  <c r="F183" i="20"/>
  <c r="F199" i="20"/>
  <c r="F215" i="20"/>
  <c r="F237" i="20"/>
  <c r="F283" i="20"/>
  <c r="F290" i="20"/>
  <c r="F296" i="20"/>
  <c r="F313" i="20"/>
  <c r="F244" i="20"/>
  <c r="F46" i="20"/>
  <c r="F125" i="20"/>
  <c r="F133" i="20"/>
  <c r="F141" i="20"/>
  <c r="F149" i="20"/>
  <c r="F157" i="20"/>
  <c r="F165" i="20"/>
  <c r="I197" i="20"/>
  <c r="I213" i="20"/>
  <c r="F34" i="20"/>
  <c r="F75" i="20"/>
  <c r="F109" i="20"/>
  <c r="F189" i="20"/>
  <c r="F242" i="20"/>
  <c r="F267" i="20"/>
  <c r="F24" i="20"/>
  <c r="F99" i="20"/>
  <c r="I205" i="20"/>
  <c r="F174" i="20"/>
  <c r="I181" i="20"/>
  <c r="F219" i="20"/>
  <c r="F249" i="20"/>
  <c r="F284" i="20"/>
  <c r="F314" i="20"/>
  <c r="F24" i="21"/>
  <c r="F47" i="21"/>
  <c r="F74" i="21"/>
  <c r="F82" i="21"/>
  <c r="F90" i="21"/>
  <c r="F116" i="21"/>
  <c r="F171" i="21"/>
  <c r="F301" i="21"/>
  <c r="F139" i="21"/>
  <c r="F179" i="21"/>
  <c r="F189" i="21"/>
  <c r="F204" i="21"/>
  <c r="F230" i="21"/>
  <c r="F260" i="21"/>
  <c r="F19" i="21"/>
  <c r="F23" i="21"/>
  <c r="F33" i="21"/>
  <c r="F38" i="21"/>
  <c r="F63" i="21"/>
  <c r="F67" i="21"/>
  <c r="F71" i="21"/>
  <c r="F79" i="21"/>
  <c r="F83" i="21"/>
  <c r="F87" i="21"/>
  <c r="F98" i="21"/>
  <c r="F105" i="21"/>
  <c r="F149" i="21"/>
  <c r="F151" i="21"/>
  <c r="F159" i="21"/>
  <c r="F172" i="21"/>
  <c r="F238" i="21"/>
  <c r="F245" i="21"/>
  <c r="F283" i="21"/>
  <c r="F43" i="21"/>
  <c r="F80" i="21"/>
  <c r="F101" i="21"/>
  <c r="F185" i="21"/>
  <c r="F215" i="21"/>
  <c r="F237" i="21"/>
  <c r="F135" i="21"/>
  <c r="F226" i="21"/>
  <c r="F241" i="21"/>
  <c r="F256" i="21"/>
  <c r="F275" i="21"/>
  <c r="F290" i="21"/>
  <c r="F181" i="21"/>
  <c r="F197" i="21"/>
  <c r="F201" i="21"/>
  <c r="F205" i="21"/>
  <c r="F209" i="21"/>
  <c r="F243" i="21"/>
  <c r="F261" i="21"/>
  <c r="F291" i="21"/>
  <c r="F28" i="21"/>
  <c r="F191" i="21"/>
  <c r="F304" i="21"/>
  <c r="F125" i="21"/>
  <c r="F147" i="21"/>
  <c r="F178" i="21"/>
  <c r="F195" i="21"/>
  <c r="F199" i="21"/>
  <c r="F203" i="21"/>
  <c r="F274" i="21"/>
  <c r="F99" i="4"/>
  <c r="F129" i="4"/>
  <c r="F137" i="4"/>
  <c r="F245" i="4"/>
  <c r="F257" i="4"/>
  <c r="F273" i="4"/>
  <c r="F32" i="4"/>
  <c r="F46" i="4"/>
  <c r="F54" i="4"/>
  <c r="F111" i="4"/>
  <c r="F148" i="4"/>
  <c r="F155" i="4"/>
  <c r="F226" i="4"/>
  <c r="F81" i="4"/>
  <c r="F89" i="4"/>
  <c r="F94" i="4"/>
  <c r="F104" i="4"/>
  <c r="F167" i="4"/>
  <c r="F171" i="4"/>
  <c r="F175" i="4"/>
  <c r="F185" i="4"/>
  <c r="F193" i="4"/>
  <c r="F234" i="4"/>
  <c r="F272" i="4"/>
  <c r="F274" i="4"/>
  <c r="F304" i="4"/>
  <c r="F88" i="4"/>
  <c r="F103" i="4"/>
  <c r="F233" i="4"/>
  <c r="F241" i="4"/>
  <c r="F249" i="4"/>
  <c r="F261" i="4"/>
  <c r="F307" i="4"/>
  <c r="F26" i="4"/>
  <c r="F34" i="4"/>
  <c r="F42" i="4"/>
  <c r="F153" i="4"/>
  <c r="F296" i="4"/>
  <c r="F145" i="4"/>
  <c r="F157" i="4"/>
  <c r="F211" i="4"/>
  <c r="F53" i="4"/>
  <c r="F57" i="4"/>
  <c r="F61" i="4"/>
  <c r="F114" i="4"/>
  <c r="F119" i="4"/>
  <c r="F19" i="5"/>
  <c r="F27" i="5"/>
  <c r="F43" i="5"/>
  <c r="F49" i="5"/>
  <c r="F55" i="5"/>
  <c r="F65" i="5"/>
  <c r="F74" i="5"/>
  <c r="F79" i="5"/>
  <c r="F133" i="5"/>
  <c r="F165" i="5"/>
  <c r="F171" i="5"/>
  <c r="F190" i="5"/>
  <c r="F197" i="5"/>
  <c r="F215" i="5"/>
  <c r="F217" i="5"/>
  <c r="F257" i="5"/>
  <c r="F268" i="5"/>
  <c r="F272" i="5"/>
  <c r="F276" i="5"/>
  <c r="F280" i="5"/>
  <c r="F288" i="5"/>
  <c r="F292" i="5"/>
  <c r="F296" i="5"/>
  <c r="F312" i="5"/>
  <c r="F316" i="5"/>
  <c r="F139" i="5"/>
  <c r="F78" i="5"/>
  <c r="F106" i="5"/>
  <c r="F118" i="5"/>
  <c r="F125" i="5"/>
  <c r="F143" i="5"/>
  <c r="F150" i="5"/>
  <c r="F157" i="5"/>
  <c r="F179" i="5"/>
  <c r="F265" i="5"/>
  <c r="F194" i="5"/>
  <c r="F32" i="5"/>
  <c r="F147" i="5"/>
  <c r="I162" i="5"/>
  <c r="F172" i="5"/>
  <c r="F187" i="5"/>
  <c r="F196" i="5"/>
  <c r="F198" i="5"/>
  <c r="F206" i="5"/>
  <c r="F210" i="5"/>
  <c r="F242" i="5"/>
  <c r="F256" i="5"/>
  <c r="F269" i="5"/>
  <c r="F273" i="5"/>
  <c r="F281" i="5"/>
  <c r="F97" i="5"/>
  <c r="F99" i="5"/>
  <c r="F105" i="5"/>
  <c r="F122" i="5"/>
  <c r="F126" i="5"/>
  <c r="F130" i="5"/>
  <c r="F144" i="5"/>
  <c r="F154" i="5"/>
  <c r="F158" i="5"/>
  <c r="F162" i="5"/>
  <c r="F167" i="5"/>
  <c r="F180" i="5"/>
  <c r="H14" i="8"/>
  <c r="H14" i="11"/>
  <c r="H14" i="12"/>
  <c r="H14" i="13"/>
  <c r="H16" i="27"/>
  <c r="F189" i="5"/>
  <c r="F202" i="5"/>
  <c r="F213" i="5"/>
  <c r="F173" i="5"/>
  <c r="F186" i="5"/>
  <c r="F24" i="5"/>
  <c r="F33" i="5"/>
  <c r="F35" i="5"/>
  <c r="F41" i="5"/>
  <c r="F82" i="5"/>
  <c r="F107" i="5"/>
  <c r="F113" i="5"/>
  <c r="F119" i="5"/>
  <c r="F135" i="5"/>
  <c r="F181" i="5"/>
  <c r="F44" i="5"/>
  <c r="F50" i="5"/>
  <c r="F52" i="5"/>
  <c r="F56" i="5"/>
  <c r="F60" i="5"/>
  <c r="F64" i="5"/>
  <c r="F73" i="5"/>
  <c r="F86" i="5"/>
  <c r="F90" i="5"/>
  <c r="F95" i="5"/>
  <c r="F175" i="5"/>
  <c r="F183" i="5"/>
  <c r="F188" i="5"/>
  <c r="F208" i="5"/>
  <c r="F214" i="5"/>
  <c r="F221" i="5"/>
  <c r="F225" i="5"/>
  <c r="F263" i="5"/>
  <c r="F293" i="5"/>
  <c r="F305" i="5"/>
  <c r="F309" i="5"/>
  <c r="F313" i="5"/>
  <c r="F108" i="5"/>
  <c r="F116" i="5"/>
  <c r="F191" i="5"/>
  <c r="F228" i="5"/>
  <c r="F240" i="5"/>
  <c r="F252" i="5"/>
  <c r="F259" i="5"/>
  <c r="F289" i="5"/>
  <c r="F229" i="5"/>
  <c r="F233" i="5"/>
  <c r="F237" i="5"/>
  <c r="F241" i="5"/>
  <c r="F245" i="5"/>
  <c r="F249" i="5"/>
  <c r="F275" i="5"/>
  <c r="F282" i="5"/>
  <c r="F23" i="5"/>
  <c r="F36" i="5"/>
  <c r="F114" i="5"/>
  <c r="F199" i="5"/>
  <c r="F204" i="5"/>
  <c r="F232" i="5"/>
  <c r="F248" i="5"/>
  <c r="F285" i="5"/>
  <c r="F53" i="5"/>
  <c r="F61" i="5"/>
  <c r="F69" i="5"/>
  <c r="F83" i="5"/>
  <c r="F91" i="5"/>
  <c r="F98" i="5"/>
  <c r="F124" i="5"/>
  <c r="F140" i="5"/>
  <c r="F156" i="5"/>
  <c r="F176" i="5"/>
  <c r="F182" i="5"/>
  <c r="F205" i="5"/>
  <c r="F218" i="5"/>
  <c r="F279" i="5"/>
  <c r="F304" i="5"/>
  <c r="F306" i="5"/>
  <c r="I171" i="5"/>
  <c r="I219" i="5"/>
  <c r="F46" i="5"/>
  <c r="F110" i="5"/>
  <c r="I120" i="5"/>
  <c r="I129" i="5"/>
  <c r="I136" i="5"/>
  <c r="I145" i="5"/>
  <c r="I152" i="5"/>
  <c r="I161" i="5"/>
  <c r="I177" i="5"/>
  <c r="I193" i="5"/>
  <c r="I209" i="5"/>
  <c r="F231" i="5"/>
  <c r="F234" i="5"/>
  <c r="F295" i="5"/>
  <c r="F298" i="5"/>
  <c r="F70" i="5"/>
  <c r="I127" i="5"/>
  <c r="I134" i="5"/>
  <c r="I143" i="5"/>
  <c r="I150" i="5"/>
  <c r="I159" i="5"/>
  <c r="I175" i="5"/>
  <c r="I191" i="5"/>
  <c r="I207" i="5"/>
  <c r="F255" i="5"/>
  <c r="F258" i="5"/>
  <c r="F20" i="5"/>
  <c r="F25" i="5"/>
  <c r="F30" i="5"/>
  <c r="F37" i="5"/>
  <c r="F48" i="5"/>
  <c r="F67" i="5"/>
  <c r="F84" i="5"/>
  <c r="F89" i="5"/>
  <c r="F94" i="5"/>
  <c r="F101" i="5"/>
  <c r="F112" i="5"/>
  <c r="I125" i="5"/>
  <c r="I132" i="5"/>
  <c r="I141" i="5"/>
  <c r="I148" i="5"/>
  <c r="I157" i="5"/>
  <c r="I164" i="5"/>
  <c r="I173" i="5"/>
  <c r="I189" i="5"/>
  <c r="I205" i="5"/>
  <c r="F297" i="5"/>
  <c r="F307" i="5"/>
  <c r="F39" i="5"/>
  <c r="F68" i="5"/>
  <c r="F85" i="5"/>
  <c r="I137" i="5"/>
  <c r="I144" i="5"/>
  <c r="I160" i="5"/>
  <c r="I217" i="5"/>
  <c r="H15" i="5"/>
  <c r="F28" i="5"/>
  <c r="F38" i="5"/>
  <c r="F45" i="5"/>
  <c r="F63" i="5"/>
  <c r="F75" i="5"/>
  <c r="F92" i="5"/>
  <c r="F102" i="5"/>
  <c r="F109" i="5"/>
  <c r="I119" i="5"/>
  <c r="I126" i="5"/>
  <c r="F129" i="5"/>
  <c r="I135" i="5"/>
  <c r="I142" i="5"/>
  <c r="F145" i="5"/>
  <c r="I151" i="5"/>
  <c r="I158" i="5"/>
  <c r="F161" i="5"/>
  <c r="I167" i="5"/>
  <c r="F177" i="5"/>
  <c r="I183" i="5"/>
  <c r="F193" i="5"/>
  <c r="I199" i="5"/>
  <c r="F209" i="5"/>
  <c r="I215" i="5"/>
  <c r="F223" i="5"/>
  <c r="F226" i="5"/>
  <c r="F260" i="5"/>
  <c r="F277" i="5"/>
  <c r="F287" i="5"/>
  <c r="F290" i="5"/>
  <c r="I128" i="5"/>
  <c r="I169" i="5"/>
  <c r="I201" i="5"/>
  <c r="F317" i="5"/>
  <c r="F57" i="5"/>
  <c r="F62" i="5"/>
  <c r="F87" i="5"/>
  <c r="F120" i="5"/>
  <c r="I124" i="5"/>
  <c r="I133" i="5"/>
  <c r="F136" i="5"/>
  <c r="I140" i="5"/>
  <c r="I149" i="5"/>
  <c r="F152" i="5"/>
  <c r="I156" i="5"/>
  <c r="I165" i="5"/>
  <c r="F168" i="5"/>
  <c r="I181" i="5"/>
  <c r="F184" i="5"/>
  <c r="I197" i="5"/>
  <c r="F200" i="5"/>
  <c r="I213" i="5"/>
  <c r="F216" i="5"/>
  <c r="F220" i="5"/>
  <c r="F247" i="5"/>
  <c r="F250" i="5"/>
  <c r="F284" i="5"/>
  <c r="F301" i="5"/>
  <c r="F311" i="5"/>
  <c r="F314" i="5"/>
  <c r="F319" i="5"/>
  <c r="I187" i="5"/>
  <c r="I203" i="5"/>
  <c r="F21" i="5"/>
  <c r="F51" i="5"/>
  <c r="F103" i="5"/>
  <c r="F115" i="5"/>
  <c r="I121" i="5"/>
  <c r="I153" i="5"/>
  <c r="I185" i="5"/>
  <c r="F236" i="5"/>
  <c r="F253" i="5"/>
  <c r="F300" i="5"/>
  <c r="F29" i="5"/>
  <c r="F40" i="5"/>
  <c r="F47" i="5"/>
  <c r="F59" i="5"/>
  <c r="F76" i="5"/>
  <c r="F81" i="5"/>
  <c r="F93" i="5"/>
  <c r="F104" i="5"/>
  <c r="F111" i="5"/>
  <c r="I122" i="5"/>
  <c r="I131" i="5"/>
  <c r="I138" i="5"/>
  <c r="I147" i="5"/>
  <c r="I154" i="5"/>
  <c r="I163" i="5"/>
  <c r="I179" i="5"/>
  <c r="I195" i="5"/>
  <c r="I211" i="5"/>
  <c r="F244" i="5"/>
  <c r="F261" i="5"/>
  <c r="F271" i="5"/>
  <c r="F274" i="5"/>
  <c r="F308" i="5"/>
  <c r="F222" i="5"/>
  <c r="F230" i="5"/>
  <c r="F238" i="5"/>
  <c r="F246" i="5"/>
  <c r="F254" i="5"/>
  <c r="F262" i="5"/>
  <c r="F270" i="5"/>
  <c r="F278" i="5"/>
  <c r="F286" i="5"/>
  <c r="F294" i="5"/>
  <c r="F302" i="5"/>
  <c r="F310" i="5"/>
  <c r="F318" i="5"/>
  <c r="I166" i="5"/>
  <c r="I168" i="5"/>
  <c r="I170" i="5"/>
  <c r="I172" i="5"/>
  <c r="I174" i="5"/>
  <c r="I176" i="5"/>
  <c r="I178" i="5"/>
  <c r="I180" i="5"/>
  <c r="I182" i="5"/>
  <c r="I184" i="5"/>
  <c r="I186" i="5"/>
  <c r="I188" i="5"/>
  <c r="I190" i="5"/>
  <c r="I192" i="5"/>
  <c r="I194" i="5"/>
  <c r="I196" i="5"/>
  <c r="I198" i="5"/>
  <c r="I200" i="5"/>
  <c r="I202" i="5"/>
  <c r="I204" i="5"/>
  <c r="I206" i="5"/>
  <c r="I208" i="5"/>
  <c r="I210" i="5"/>
  <c r="I212" i="5"/>
  <c r="I214" i="5"/>
  <c r="I216" i="5"/>
  <c r="F22" i="4"/>
  <c r="F141" i="4"/>
  <c r="F173" i="4"/>
  <c r="F179" i="4"/>
  <c r="F247" i="4"/>
  <c r="F303" i="4"/>
  <c r="F306" i="4"/>
  <c r="F71" i="4"/>
  <c r="F93" i="4"/>
  <c r="F118" i="4"/>
  <c r="F124" i="4"/>
  <c r="F147" i="4"/>
  <c r="F156" i="4"/>
  <c r="F204" i="4"/>
  <c r="F213" i="4"/>
  <c r="F219" i="4"/>
  <c r="F282" i="4"/>
  <c r="F33" i="4"/>
  <c r="F37" i="4"/>
  <c r="F48" i="4"/>
  <c r="F70" i="4"/>
  <c r="F90" i="4"/>
  <c r="F100" i="4"/>
  <c r="F115" i="4"/>
  <c r="F133" i="4"/>
  <c r="F165" i="4"/>
  <c r="F180" i="4"/>
  <c r="F189" i="4"/>
  <c r="F195" i="4"/>
  <c r="F209" i="4"/>
  <c r="F258" i="4"/>
  <c r="F305" i="4"/>
  <c r="F314" i="4"/>
  <c r="F266" i="4"/>
  <c r="F315" i="4"/>
  <c r="F38" i="4"/>
  <c r="F58" i="4"/>
  <c r="F101" i="4"/>
  <c r="F107" i="4"/>
  <c r="F131" i="4"/>
  <c r="F140" i="4"/>
  <c r="F163" i="4"/>
  <c r="F172" i="4"/>
  <c r="F181" i="4"/>
  <c r="F187" i="4"/>
  <c r="F235" i="4"/>
  <c r="F242" i="4"/>
  <c r="F263" i="4"/>
  <c r="F298" i="4"/>
  <c r="F51" i="4"/>
  <c r="F91" i="4"/>
  <c r="F191" i="4"/>
  <c r="F259" i="4"/>
  <c r="F277" i="4"/>
  <c r="H15" i="4"/>
  <c r="C10" i="2" s="1"/>
  <c r="F62" i="4"/>
  <c r="F127" i="4"/>
  <c r="F149" i="4"/>
  <c r="F159" i="4"/>
  <c r="F177" i="4"/>
  <c r="F207" i="4"/>
  <c r="F212" i="4"/>
  <c r="F218" i="4"/>
  <c r="F295" i="4"/>
  <c r="F309" i="4"/>
  <c r="F41" i="4"/>
  <c r="F116" i="4"/>
  <c r="F25" i="4"/>
  <c r="F30" i="4"/>
  <c r="F40" i="4"/>
  <c r="F47" i="4"/>
  <c r="F59" i="4"/>
  <c r="F108" i="4"/>
  <c r="F183" i="4"/>
  <c r="F217" i="4"/>
  <c r="F229" i="4"/>
  <c r="F243" i="4"/>
  <c r="F250" i="4"/>
  <c r="F265" i="4"/>
  <c r="F285" i="4"/>
  <c r="F92" i="21"/>
  <c r="F130" i="21"/>
  <c r="F154" i="21"/>
  <c r="F212" i="21"/>
  <c r="F218" i="21"/>
  <c r="F234" i="21"/>
  <c r="F30" i="21"/>
  <c r="F89" i="21"/>
  <c r="F127" i="21"/>
  <c r="F165" i="21"/>
  <c r="F188" i="21"/>
  <c r="F194" i="21"/>
  <c r="F282" i="21"/>
  <c r="F317" i="21"/>
  <c r="F34" i="21"/>
  <c r="F58" i="21"/>
  <c r="F65" i="21"/>
  <c r="F88" i="21"/>
  <c r="F106" i="21"/>
  <c r="F113" i="21"/>
  <c r="F124" i="21"/>
  <c r="F133" i="21"/>
  <c r="F138" i="21"/>
  <c r="F164" i="21"/>
  <c r="F170" i="21"/>
  <c r="F258" i="21"/>
  <c r="F270" i="21"/>
  <c r="F276" i="21"/>
  <c r="F312" i="21"/>
  <c r="F59" i="21"/>
  <c r="F73" i="21"/>
  <c r="F97" i="21"/>
  <c r="F236" i="21"/>
  <c r="F25" i="21"/>
  <c r="F78" i="21"/>
  <c r="F94" i="21"/>
  <c r="F123" i="21"/>
  <c r="F129" i="21"/>
  <c r="F143" i="21"/>
  <c r="F156" i="21"/>
  <c r="F162" i="21"/>
  <c r="F284" i="21"/>
  <c r="F298" i="21"/>
  <c r="F141" i="21"/>
  <c r="F49" i="21"/>
  <c r="F70" i="21"/>
  <c r="F122" i="21"/>
  <c r="F196" i="21"/>
  <c r="F202" i="21"/>
  <c r="F253" i="21"/>
  <c r="F309" i="21"/>
  <c r="F41" i="21"/>
  <c r="F52" i="21"/>
  <c r="F66" i="21"/>
  <c r="F107" i="21"/>
  <c r="F132" i="21"/>
  <c r="F48" i="21"/>
  <c r="F81" i="21"/>
  <c r="F137" i="21"/>
  <c r="F285" i="21"/>
  <c r="F306" i="21"/>
  <c r="F297" i="20"/>
  <c r="F299" i="20"/>
  <c r="F62" i="20"/>
  <c r="F64" i="20"/>
  <c r="F178" i="20"/>
  <c r="F258" i="20"/>
  <c r="F256" i="20"/>
  <c r="F287" i="20"/>
  <c r="F289" i="20"/>
  <c r="F57" i="20"/>
  <c r="F55" i="20"/>
  <c r="F121" i="20"/>
  <c r="F129" i="20"/>
  <c r="F137" i="20"/>
  <c r="F145" i="20"/>
  <c r="F153" i="20"/>
  <c r="F161" i="20"/>
  <c r="F169" i="20"/>
  <c r="F187" i="20"/>
  <c r="F230" i="20"/>
  <c r="F232" i="20"/>
  <c r="F194" i="20"/>
  <c r="F223" i="20"/>
  <c r="F225" i="20"/>
  <c r="F273" i="20"/>
  <c r="F275" i="20"/>
  <c r="F33" i="20"/>
  <c r="F31" i="20"/>
  <c r="F72" i="20"/>
  <c r="F74" i="20"/>
  <c r="F127" i="20"/>
  <c r="F135" i="20"/>
  <c r="F143" i="20"/>
  <c r="F151" i="20"/>
  <c r="F159" i="20"/>
  <c r="F167" i="20"/>
  <c r="F81" i="20"/>
  <c r="F79" i="20"/>
  <c r="F98" i="20"/>
  <c r="F270" i="20"/>
  <c r="F272" i="20"/>
  <c r="F180" i="20"/>
  <c r="F182" i="20"/>
  <c r="F97" i="20"/>
  <c r="F95" i="20"/>
  <c r="F205" i="20"/>
  <c r="F207" i="20"/>
  <c r="F263" i="20"/>
  <c r="F265" i="20"/>
  <c r="F69" i="20"/>
  <c r="F71" i="20"/>
  <c r="F88" i="20"/>
  <c r="F123" i="20"/>
  <c r="F131" i="20"/>
  <c r="F139" i="20"/>
  <c r="F147" i="20"/>
  <c r="F155" i="20"/>
  <c r="F163" i="20"/>
  <c r="F191" i="20"/>
  <c r="F196" i="20"/>
  <c r="F198" i="20"/>
  <c r="F212" i="20"/>
  <c r="F214" i="20"/>
  <c r="F233" i="20"/>
  <c r="F235" i="20"/>
  <c r="F19" i="20"/>
  <c r="H14" i="20" s="1"/>
  <c r="H16" i="20" s="1"/>
  <c r="F41" i="20"/>
  <c r="F266" i="20"/>
  <c r="F43" i="20"/>
  <c r="F60" i="20"/>
  <c r="F65" i="20"/>
  <c r="F70" i="20"/>
  <c r="F77" i="20"/>
  <c r="F107" i="20"/>
  <c r="I120" i="20"/>
  <c r="I122" i="20"/>
  <c r="I124" i="20"/>
  <c r="I126" i="20"/>
  <c r="I128" i="20"/>
  <c r="I130" i="20"/>
  <c r="I132" i="20"/>
  <c r="I134" i="20"/>
  <c r="I136" i="20"/>
  <c r="I138" i="20"/>
  <c r="I140" i="20"/>
  <c r="I142" i="20"/>
  <c r="I144" i="20"/>
  <c r="I146" i="20"/>
  <c r="I148" i="20"/>
  <c r="I150" i="20"/>
  <c r="I152" i="20"/>
  <c r="I154" i="20"/>
  <c r="I156" i="20"/>
  <c r="I158" i="20"/>
  <c r="I160" i="20"/>
  <c r="I162" i="20"/>
  <c r="I164" i="20"/>
  <c r="I166" i="20"/>
  <c r="I168" i="20"/>
  <c r="I177" i="20"/>
  <c r="I193" i="20"/>
  <c r="I209" i="20"/>
  <c r="F221" i="20"/>
  <c r="F226" i="20"/>
  <c r="F231" i="20"/>
  <c r="F238" i="20"/>
  <c r="F268" i="20"/>
  <c r="F285" i="20"/>
  <c r="F295" i="20"/>
  <c r="F298" i="20"/>
  <c r="F105" i="20"/>
  <c r="F20" i="20"/>
  <c r="F25" i="20"/>
  <c r="F30" i="20"/>
  <c r="F37" i="20"/>
  <c r="F67" i="20"/>
  <c r="F84" i="20"/>
  <c r="F89" i="20"/>
  <c r="F94" i="20"/>
  <c r="F101" i="20"/>
  <c r="I175" i="20"/>
  <c r="I191" i="20"/>
  <c r="I207" i="20"/>
  <c r="F228" i="20"/>
  <c r="F245" i="20"/>
  <c r="F250" i="20"/>
  <c r="F255" i="20"/>
  <c r="F262" i="20"/>
  <c r="F292" i="20"/>
  <c r="F309" i="20"/>
  <c r="F316" i="20"/>
  <c r="F27" i="20"/>
  <c r="F44" i="20"/>
  <c r="F49" i="20"/>
  <c r="F54" i="20"/>
  <c r="F61" i="20"/>
  <c r="F91" i="20"/>
  <c r="F108" i="20"/>
  <c r="F113" i="20"/>
  <c r="F118" i="20"/>
  <c r="I189" i="20"/>
  <c r="F222" i="20"/>
  <c r="F240" i="20"/>
  <c r="F252" i="20"/>
  <c r="F269" i="20"/>
  <c r="F274" i="20"/>
  <c r="F279" i="20"/>
  <c r="F282" i="20"/>
  <c r="F21" i="20"/>
  <c r="F39" i="20"/>
  <c r="F51" i="20"/>
  <c r="F68" i="20"/>
  <c r="F78" i="20"/>
  <c r="F85" i="20"/>
  <c r="F103" i="20"/>
  <c r="F115" i="20"/>
  <c r="I218" i="20"/>
  <c r="I171" i="20"/>
  <c r="I187" i="20"/>
  <c r="I203" i="20"/>
  <c r="I219" i="20"/>
  <c r="F229" i="20"/>
  <c r="F239" i="20"/>
  <c r="F246" i="20"/>
  <c r="F264" i="20"/>
  <c r="F276" i="20"/>
  <c r="F293" i="20"/>
  <c r="F303" i="20"/>
  <c r="F306" i="20"/>
  <c r="F317" i="20"/>
  <c r="F78" i="4"/>
  <c r="F92" i="4"/>
  <c r="F221" i="4"/>
  <c r="F237" i="4"/>
  <c r="F253" i="4"/>
  <c r="F269" i="4"/>
  <c r="F292" i="4"/>
  <c r="F294" i="4"/>
  <c r="F27" i="4"/>
  <c r="F29" i="4"/>
  <c r="F68" i="4"/>
  <c r="F72" i="4"/>
  <c r="F77" i="4"/>
  <c r="F122" i="4"/>
  <c r="F130" i="4"/>
  <c r="F138" i="4"/>
  <c r="F146" i="4"/>
  <c r="F154" i="4"/>
  <c r="F162" i="4"/>
  <c r="F170" i="4"/>
  <c r="F178" i="4"/>
  <c r="F186" i="4"/>
  <c r="F194" i="4"/>
  <c r="F202" i="4"/>
  <c r="F210" i="4"/>
  <c r="F279" i="4"/>
  <c r="F297" i="4"/>
  <c r="F316" i="4"/>
  <c r="F318" i="4"/>
  <c r="F223" i="4"/>
  <c r="F228" i="4"/>
  <c r="F230" i="4"/>
  <c r="F239" i="4"/>
  <c r="F244" i="4"/>
  <c r="F246" i="4"/>
  <c r="F260" i="4"/>
  <c r="F262" i="4"/>
  <c r="F271" i="4"/>
  <c r="F276" i="4"/>
  <c r="F278" i="4"/>
  <c r="F28" i="4"/>
  <c r="F44" i="4"/>
  <c r="F84" i="4"/>
  <c r="F120" i="4"/>
  <c r="F128" i="4"/>
  <c r="F136" i="4"/>
  <c r="F144" i="4"/>
  <c r="F152" i="4"/>
  <c r="F160" i="4"/>
  <c r="F168" i="4"/>
  <c r="F176" i="4"/>
  <c r="F184" i="4"/>
  <c r="F192" i="4"/>
  <c r="F200" i="4"/>
  <c r="F208" i="4"/>
  <c r="F216" i="4"/>
  <c r="F300" i="4"/>
  <c r="F302" i="4"/>
  <c r="F317" i="4"/>
  <c r="F319" i="4"/>
  <c r="F69" i="4"/>
  <c r="F19" i="4"/>
  <c r="F21" i="4"/>
  <c r="F109" i="4"/>
  <c r="F126" i="4"/>
  <c r="F134" i="4"/>
  <c r="F142" i="4"/>
  <c r="F150" i="4"/>
  <c r="F158" i="4"/>
  <c r="F166" i="4"/>
  <c r="F174" i="4"/>
  <c r="F182" i="4"/>
  <c r="F190" i="4"/>
  <c r="F198" i="4"/>
  <c r="F206" i="4"/>
  <c r="F214" i="4"/>
  <c r="F284" i="4"/>
  <c r="F286" i="4"/>
  <c r="F311" i="4"/>
  <c r="F287" i="4"/>
  <c r="F45" i="4"/>
  <c r="F76" i="4"/>
  <c r="F85" i="4"/>
  <c r="F220" i="4"/>
  <c r="F222" i="4"/>
  <c r="F236" i="4"/>
  <c r="F238" i="4"/>
  <c r="F252" i="4"/>
  <c r="F254" i="4"/>
  <c r="F268" i="4"/>
  <c r="F270" i="4"/>
  <c r="F289" i="4"/>
  <c r="F308" i="4"/>
  <c r="F310" i="4"/>
  <c r="F46" i="21"/>
  <c r="F51" i="21"/>
  <c r="F60" i="21"/>
  <c r="F110" i="21"/>
  <c r="F115" i="21"/>
  <c r="F292" i="21"/>
  <c r="F295" i="21"/>
  <c r="F297" i="21"/>
  <c r="F22" i="21"/>
  <c r="F27" i="21"/>
  <c r="F36" i="21"/>
  <c r="F86" i="21"/>
  <c r="F91" i="21"/>
  <c r="F100" i="21"/>
  <c r="F126" i="21"/>
  <c r="F134" i="21"/>
  <c r="F142" i="21"/>
  <c r="F150" i="21"/>
  <c r="F158" i="21"/>
  <c r="F166" i="21"/>
  <c r="F174" i="21"/>
  <c r="F182" i="21"/>
  <c r="F190" i="21"/>
  <c r="F198" i="21"/>
  <c r="F206" i="21"/>
  <c r="F214" i="21"/>
  <c r="F252" i="21"/>
  <c r="F255" i="21"/>
  <c r="F257" i="21"/>
  <c r="F316" i="21"/>
  <c r="F53" i="21"/>
  <c r="F62" i="21"/>
  <c r="F76" i="21"/>
  <c r="F117" i="21"/>
  <c r="F220" i="21"/>
  <c r="F223" i="21"/>
  <c r="F239" i="21"/>
  <c r="F279" i="21"/>
  <c r="F281" i="21"/>
  <c r="F294" i="21"/>
  <c r="F303" i="21"/>
  <c r="F305" i="21"/>
  <c r="F263" i="21"/>
  <c r="F265" i="21"/>
  <c r="F45" i="21"/>
  <c r="F54" i="21"/>
  <c r="F68" i="21"/>
  <c r="F72" i="21"/>
  <c r="F109" i="21"/>
  <c r="F118" i="21"/>
  <c r="F277" i="21"/>
  <c r="F287" i="21"/>
  <c r="F289" i="21"/>
  <c r="F302" i="21"/>
  <c r="F21" i="21"/>
  <c r="F35" i="21"/>
  <c r="F44" i="21"/>
  <c r="F85" i="21"/>
  <c r="F99" i="21"/>
  <c r="F108" i="21"/>
  <c r="F228" i="21"/>
  <c r="F231" i="21"/>
  <c r="F244" i="21"/>
  <c r="F247" i="21"/>
  <c r="F249" i="21"/>
  <c r="F262" i="21"/>
  <c r="F308" i="21"/>
  <c r="F311" i="21"/>
  <c r="F313" i="21"/>
  <c r="F20" i="21"/>
  <c r="F61" i="21"/>
  <c r="F75" i="21"/>
  <c r="F84" i="21"/>
  <c r="F120" i="21"/>
  <c r="F128" i="21"/>
  <c r="F136" i="21"/>
  <c r="F144" i="21"/>
  <c r="F152" i="21"/>
  <c r="F160" i="21"/>
  <c r="F168" i="21"/>
  <c r="F176" i="21"/>
  <c r="F184" i="21"/>
  <c r="F192" i="21"/>
  <c r="F200" i="21"/>
  <c r="F208" i="21"/>
  <c r="F216" i="21"/>
  <c r="F268" i="21"/>
  <c r="F271" i="21"/>
  <c r="F273" i="21"/>
  <c r="F286" i="21"/>
  <c r="F319" i="21"/>
  <c r="F278" i="20"/>
  <c r="F286" i="20"/>
  <c r="F294" i="20"/>
  <c r="F302" i="20"/>
  <c r="F310" i="20"/>
  <c r="F318" i="20"/>
  <c r="F319" i="20"/>
  <c r="I170" i="20"/>
  <c r="I172" i="20"/>
  <c r="I174" i="20"/>
  <c r="I176" i="20"/>
  <c r="I178" i="20"/>
  <c r="I180" i="20"/>
  <c r="I182" i="20"/>
  <c r="I184" i="20"/>
  <c r="I186" i="20"/>
  <c r="I188" i="20"/>
  <c r="I190" i="20"/>
  <c r="I192" i="20"/>
  <c r="I194" i="20"/>
  <c r="I196" i="20"/>
  <c r="I198" i="20"/>
  <c r="I200" i="20"/>
  <c r="I202" i="20"/>
  <c r="I204" i="20"/>
  <c r="I206" i="20"/>
  <c r="I208" i="20"/>
  <c r="I210" i="20"/>
  <c r="I212" i="20"/>
  <c r="I214" i="20"/>
  <c r="I216" i="20"/>
  <c r="H16" i="11" l="1"/>
  <c r="B13" i="2"/>
  <c r="J14" i="27"/>
  <c r="J16" i="27" s="1"/>
  <c r="H16" i="12"/>
  <c r="D14" i="2" s="1"/>
  <c r="B14" i="2"/>
  <c r="H16" i="8"/>
  <c r="D12" i="2" s="1"/>
  <c r="B12" i="2"/>
  <c r="H16" i="13"/>
  <c r="D15" i="2" s="1"/>
  <c r="B15" i="2"/>
  <c r="D7" i="2"/>
  <c r="H14" i="5"/>
  <c r="H14" i="21"/>
  <c r="H14" i="4"/>
  <c r="A14" i="2"/>
  <c r="H16" i="4" l="1"/>
  <c r="D10" i="2" s="1"/>
  <c r="B10" i="2"/>
  <c r="H16" i="21"/>
  <c r="D9" i="2" s="1"/>
  <c r="B9" i="2"/>
  <c r="D8" i="2"/>
  <c r="B8" i="2"/>
  <c r="H16" i="5"/>
  <c r="A8" i="19"/>
  <c r="A48" i="19"/>
  <c r="C13" i="2" l="1"/>
  <c r="D13" i="2" l="1"/>
</calcChain>
</file>

<file path=xl/sharedStrings.xml><?xml version="1.0" encoding="utf-8"?>
<sst xmlns="http://schemas.openxmlformats.org/spreadsheetml/2006/main" count="2215" uniqueCount="118">
  <si>
    <t>! begin File Header</t>
  </si>
  <si>
    <t>! data file</t>
  </si>
  <si>
    <t>! date</t>
  </si>
  <si>
    <t>! start time</t>
  </si>
  <si>
    <t>! stepper code version</t>
  </si>
  <si>
    <t>! number Z of currents</t>
  </si>
  <si>
    <t>! X number of points</t>
  </si>
  <si>
    <t>! Z number of points</t>
  </si>
  <si>
    <t>! number of devices</t>
  </si>
  <si>
    <t>! hall probe 1 offset</t>
  </si>
  <si>
    <t>! end File Header</t>
  </si>
  <si>
    <t>! begin Step Header</t>
  </si>
  <si>
    <t>! set current</t>
  </si>
  <si>
    <t>! actual current at start of step</t>
  </si>
  <si>
    <t>! actual current at end of step</t>
  </si>
  <si>
    <t>! end Step Header</t>
  </si>
  <si>
    <t xml:space="preserve"> Position (X, Z)</t>
  </si>
  <si>
    <t>Hall Probe #1</t>
  </si>
  <si>
    <t>Voltmeter</t>
  </si>
  <si>
    <t>ZcL</t>
  </si>
  <si>
    <t>g-cm</t>
  </si>
  <si>
    <t>g</t>
  </si>
  <si>
    <t>A</t>
  </si>
  <si>
    <t>B</t>
  </si>
  <si>
    <t>BdL</t>
  </si>
  <si>
    <t>I</t>
  </si>
  <si>
    <t>Eff_L</t>
  </si>
  <si>
    <t>Current (A)</t>
  </si>
  <si>
    <t>Effective Length (cm)</t>
  </si>
  <si>
    <t>! position [z]</t>
  </si>
  <si>
    <t>! position [x]</t>
  </si>
  <si>
    <t>! set curr</t>
  </si>
  <si>
    <t xml:space="preserve"> actual curr</t>
  </si>
  <si>
    <t>Voltage (V)</t>
  </si>
  <si>
    <t>Field (G)</t>
  </si>
  <si>
    <t>Staff:</t>
  </si>
  <si>
    <t xml:space="preserve"> Mike Beck</t>
  </si>
  <si>
    <t xml:space="preserve">Date: </t>
  </si>
  <si>
    <t xml:space="preserve">Magnet: </t>
  </si>
  <si>
    <t xml:space="preserve">Measurement #1: </t>
  </si>
  <si>
    <t xml:space="preserve">Centerline Integrals </t>
  </si>
  <si>
    <t>B vs. I (Center)</t>
  </si>
  <si>
    <t xml:space="preserve">Measurement #2: </t>
  </si>
  <si>
    <t>Index</t>
  </si>
  <si>
    <t>Current</t>
  </si>
  <si>
    <t>Strength</t>
  </si>
  <si>
    <t>(Amps)</t>
  </si>
  <si>
    <t>(G-cm)</t>
  </si>
  <si>
    <t>------</t>
  </si>
  <si>
    <t>--------</t>
  </si>
  <si>
    <t>**ADD LATER**</t>
  </si>
  <si>
    <t>Inductance:</t>
  </si>
  <si>
    <t>Ls (mH)</t>
  </si>
  <si>
    <t>20 Hz</t>
  </si>
  <si>
    <t>100 Hz</t>
  </si>
  <si>
    <t>DC Res.</t>
  </si>
  <si>
    <r>
      <t>m</t>
    </r>
    <r>
      <rPr>
        <b/>
        <sz val="11"/>
        <color theme="1"/>
        <rFont val="Calibri"/>
        <family val="2"/>
      </rPr>
      <t>Ω</t>
    </r>
  </si>
  <si>
    <t>WEINBLUE030.stp</t>
  </si>
  <si>
    <t>Note: B v I, Hyst x 4</t>
  </si>
  <si>
    <t>4 Cycles of Hysteresis, Set I = -19.9A.  Step 1A inc. w/o hyst.</t>
  </si>
  <si>
    <t>Vertical Wien Dipole Upgrade</t>
  </si>
  <si>
    <t>Slew = 3 A/s</t>
  </si>
  <si>
    <t>WIENVERT018.stp</t>
  </si>
  <si>
    <t>Note: Integral, opener, (SCE410-PS/TUNED 3A/SEC), +/-30 cm off centerline in "Z" axis, hyst x 1 +/-19.9A, set I=19.9A</t>
  </si>
  <si>
    <t>WIENVERT032.stp</t>
  </si>
  <si>
    <t>Note: B v I (repeat, missed one current),  hyst x 1 +/-19.9A, start I=-19.9A</t>
  </si>
  <si>
    <t>WIENVERT026.stp</t>
  </si>
  <si>
    <t>Note: Integral, (SCE410-PS/TUNED 3A/SEC), +/-30 cm off centerline in "Z" axis, hyst x 1 +/-19.9A, set I=-19.9A</t>
  </si>
  <si>
    <t>WIENVERT025.stp</t>
  </si>
  <si>
    <t>Note: Integral, (SCE410-PS/TUNED 3A/SEC), +/-30 cm off centerline in "Z" axis, hyst x 1 +/-19.9A, set I=-18A</t>
  </si>
  <si>
    <t>WIENVERT033.stp</t>
  </si>
  <si>
    <t>Note: Integral (redo -12A),  hyst x 1 +/-19.9A, I=-12A</t>
  </si>
  <si>
    <t>WIENVERT023.stp</t>
  </si>
  <si>
    <t>Note: Integral, (SCE410-PS/TUNED 3A/SEC), +/-30 cm off centerline in "Z" axis, hyst x 1 +/-19.9A, set I=-6A</t>
  </si>
  <si>
    <t>WIENVERT022.stp</t>
  </si>
  <si>
    <t>Note: Integral, (SCE410-PS/TUNED 3A/SEC), +/-30 cm off centerline in "Z" axis, hyst x 1 +/-19.9A, set I=0A PS OFF</t>
  </si>
  <si>
    <t>WIENVERT021.stp</t>
  </si>
  <si>
    <t>Note: Integral, (SCE410-PS/TUNED 3A/SEC), +/-30 cm off centerline in "Z" axis, hyst x 1 +/-19.9A, set I=6A</t>
  </si>
  <si>
    <t>WIENVERT020.stp</t>
  </si>
  <si>
    <t>Note: Integral, (SCE410-PS/TUNED 3A/SEC), +/-30 cm off centerline in "Z" axis, hyst x 1 +/-19.9A, set I=12A</t>
  </si>
  <si>
    <t>WIENVERT019.stp</t>
  </si>
  <si>
    <t>Note: Integral, (SCE410-PS/TUNED 3A/SEC), +/-30 cm off centerline in "Z" axis, hyst x 1 +/-19.9A, set I=18A</t>
  </si>
  <si>
    <t>WIENVERT034.stp</t>
  </si>
  <si>
    <t>Note: Transverse profile +/-2mm off "X" axis centerline,  hyst x 4 +/-19.9A, I=19.9A</t>
  </si>
  <si>
    <t xml:space="preserve"> Position (Z, X)</t>
  </si>
  <si>
    <t>WIENVERT035.stp</t>
  </si>
  <si>
    <t>WIENVERT036.stp</t>
  </si>
  <si>
    <t>X Pos</t>
  </si>
  <si>
    <t>Run 1</t>
  </si>
  <si>
    <t>Run 2</t>
  </si>
  <si>
    <t>Run 3</t>
  </si>
  <si>
    <t>avg</t>
  </si>
  <si>
    <t>WIENVERT030.stp</t>
  </si>
  <si>
    <t>Note: Integral/am closeout, (SCE410-PS/TUNED 3A/SEC), +/-30 cm off centerline in "Z" axis, hyst x 1 +/-19.9A, set I=19.9A</t>
  </si>
  <si>
    <t>WIENVERT037.stp</t>
  </si>
  <si>
    <t>Note: Integral,  hyst x 1 +/-19.9A, I=19.9A</t>
  </si>
  <si>
    <t xml:space="preserve">Measurement #3: </t>
  </si>
  <si>
    <t>X-Transverse</t>
  </si>
  <si>
    <t xml:space="preserve">Measurement #4: </t>
  </si>
  <si>
    <t>Repeatability</t>
  </si>
  <si>
    <t>X Position (cm)</t>
  </si>
  <si>
    <t>% diff. from center</t>
  </si>
  <si>
    <t>cm</t>
  </si>
  <si>
    <t>Background_Corrected</t>
  </si>
  <si>
    <t>Z Step (cm)</t>
  </si>
  <si>
    <t>Z Pos (cm)</t>
  </si>
  <si>
    <t>G-cm</t>
  </si>
  <si>
    <t xml:space="preserve">G </t>
  </si>
  <si>
    <t>Corr_Field (G)</t>
  </si>
  <si>
    <t xml:space="preserve">+/- 19.9 Hyst Limits </t>
  </si>
  <si>
    <t>Freq</t>
  </si>
  <si>
    <t>Field Strength
 (G-cm)</t>
  </si>
  <si>
    <t>Core Field (G)</t>
  </si>
  <si>
    <t>Trim SCE410 PS</t>
  </si>
  <si>
    <t>WIENVERT038.stp</t>
  </si>
  <si>
    <t>Note: Integral (am opener)  hyst x 1 +/-19.9A, I=0A/PS ON</t>
  </si>
  <si>
    <t>WIENVERT039.stp</t>
  </si>
  <si>
    <t>Note: Integral/Background, Measurement is post magnet degauss, I=0A/PS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</si>
</sst>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0.000"/>
    <numFmt numFmtId="167" formatCode="0.000%"/>
    <numFmt numFmtId="168" formatCode="0.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8">
    <xf numFmtId="0" fontId="0" fillId="0" borderId="0" xfId="0"/>
    <xf numFmtId="14" fontId="0" fillId="0" borderId="0" xfId="0" applyNumberFormat="1"/>
    <xf numFmtId="21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1" applyNumberFormat="1" applyFont="1"/>
    <xf numFmtId="9" fontId="0" fillId="0" borderId="0" xfId="1" applyFont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left"/>
    </xf>
    <xf numFmtId="2" fontId="0" fillId="0" borderId="1" xfId="0" applyNumberFormat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2" borderId="3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2" fillId="2" borderId="0" xfId="0" applyFont="1" applyFill="1" applyBorder="1"/>
    <xf numFmtId="14" fontId="2" fillId="2" borderId="8" xfId="0" applyNumberFormat="1" applyFont="1" applyFill="1" applyBorder="1" applyAlignment="1">
      <alignment horizontal="left"/>
    </xf>
    <xf numFmtId="0" fontId="2" fillId="0" borderId="10" xfId="0" applyFont="1" applyBorder="1" applyAlignment="1">
      <alignment horizontal="center" vertical="center" wrapText="1"/>
    </xf>
    <xf numFmtId="0" fontId="2" fillId="2" borderId="12" xfId="0" applyFont="1" applyFill="1" applyBorder="1"/>
    <xf numFmtId="0" fontId="0" fillId="2" borderId="12" xfId="0" applyFill="1" applyBorder="1"/>
    <xf numFmtId="0" fontId="0" fillId="2" borderId="13" xfId="0" applyFill="1" applyBorder="1"/>
    <xf numFmtId="0" fontId="3" fillId="0" borderId="0" xfId="0" applyFont="1" applyAlignment="1">
      <alignment horizontal="left"/>
    </xf>
    <xf numFmtId="0" fontId="4" fillId="0" borderId="0" xfId="0" applyFont="1"/>
    <xf numFmtId="166" fontId="0" fillId="0" borderId="1" xfId="0" applyNumberFormat="1" applyBorder="1" applyAlignment="1">
      <alignment horizont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2" fillId="0" borderId="17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2" fillId="0" borderId="0" xfId="0" applyFont="1" applyAlignment="1">
      <alignment horizontal="right"/>
    </xf>
    <xf numFmtId="2" fontId="0" fillId="0" borderId="0" xfId="1" applyNumberFormat="1" applyFont="1"/>
    <xf numFmtId="10" fontId="0" fillId="0" borderId="0" xfId="1" applyNumberFormat="1" applyFont="1"/>
    <xf numFmtId="0" fontId="2" fillId="0" borderId="0" xfId="0" applyFont="1" applyAlignment="1">
      <alignment horizontal="center"/>
    </xf>
    <xf numFmtId="0" fontId="2" fillId="0" borderId="13" xfId="0" applyFont="1" applyBorder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/>
    <xf numFmtId="164" fontId="0" fillId="0" borderId="0" xfId="0" applyNumberFormat="1" applyAlignment="1">
      <alignment horizontal="center"/>
    </xf>
    <xf numFmtId="167" fontId="0" fillId="0" borderId="0" xfId="1" applyNumberFormat="1" applyFont="1"/>
    <xf numFmtId="167" fontId="0" fillId="0" borderId="0" xfId="0" applyNumberFormat="1"/>
    <xf numFmtId="164" fontId="2" fillId="0" borderId="0" xfId="0" applyNumberFormat="1" applyFont="1"/>
    <xf numFmtId="2" fontId="2" fillId="0" borderId="0" xfId="1" applyNumberFormat="1" applyFont="1"/>
    <xf numFmtId="2" fontId="2" fillId="0" borderId="0" xfId="0" applyNumberFormat="1" applyFont="1"/>
    <xf numFmtId="0" fontId="0" fillId="3" borderId="0" xfId="0" applyFill="1"/>
    <xf numFmtId="165" fontId="0" fillId="3" borderId="0" xfId="1" applyNumberFormat="1" applyFont="1" applyFill="1"/>
    <xf numFmtId="0" fontId="0" fillId="4" borderId="0" xfId="0" applyFill="1"/>
    <xf numFmtId="0" fontId="0" fillId="0" borderId="0" xfId="0" applyAlignment="1">
      <alignment horizontal="center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166" fontId="0" fillId="0" borderId="1" xfId="0" applyNumberFormat="1" applyBorder="1"/>
    <xf numFmtId="2" fontId="0" fillId="0" borderId="20" xfId="0" applyNumberFormat="1" applyBorder="1"/>
    <xf numFmtId="167" fontId="0" fillId="0" borderId="21" xfId="1" applyNumberFormat="1" applyFont="1" applyBorder="1"/>
    <xf numFmtId="2" fontId="0" fillId="0" borderId="17" xfId="0" applyNumberFormat="1" applyBorder="1"/>
    <xf numFmtId="166" fontId="0" fillId="0" borderId="18" xfId="0" applyNumberFormat="1" applyBorder="1"/>
    <xf numFmtId="167" fontId="0" fillId="0" borderId="19" xfId="1" applyNumberFormat="1" applyFont="1" applyBorder="1"/>
    <xf numFmtId="0" fontId="0" fillId="0" borderId="0" xfId="0" applyFont="1" applyAlignment="1">
      <alignment horizontal="center"/>
    </xf>
    <xf numFmtId="2" fontId="0" fillId="0" borderId="0" xfId="0" applyNumberFormat="1" applyFont="1"/>
    <xf numFmtId="164" fontId="0" fillId="0" borderId="0" xfId="0" applyNumberFormat="1" applyFont="1"/>
    <xf numFmtId="2" fontId="1" fillId="0" borderId="0" xfId="1" applyNumberFormat="1" applyFont="1"/>
    <xf numFmtId="0" fontId="0" fillId="0" borderId="0" xfId="0" applyFont="1"/>
    <xf numFmtId="0" fontId="0" fillId="4" borderId="0" xfId="0" applyFont="1" applyFill="1" applyAlignment="1">
      <alignment horizontal="center"/>
    </xf>
    <xf numFmtId="0" fontId="2" fillId="0" borderId="0" xfId="0" applyFont="1"/>
    <xf numFmtId="0" fontId="0" fillId="0" borderId="0" xfId="0" applyFont="1" applyAlignment="1"/>
    <xf numFmtId="0" fontId="2" fillId="2" borderId="2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168" fontId="0" fillId="0" borderId="0" xfId="0" applyNumberFormat="1"/>
    <xf numFmtId="2" fontId="0" fillId="0" borderId="1" xfId="0" applyNumberFormat="1" applyBorder="1"/>
    <xf numFmtId="0" fontId="2" fillId="2" borderId="11" xfId="0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2" fontId="0" fillId="0" borderId="1" xfId="0" applyNumberFormat="1" applyBorder="1" applyAlignment="1">
      <alignment horizontal="right" vertical="center" indent="3"/>
    </xf>
    <xf numFmtId="2" fontId="0" fillId="0" borderId="1" xfId="0" applyNumberFormat="1" applyBorder="1" applyAlignment="1">
      <alignment horizontal="right" indent="3"/>
    </xf>
    <xf numFmtId="166" fontId="0" fillId="0" borderId="1" xfId="0" applyNumberFormat="1" applyBorder="1" applyAlignment="1">
      <alignment horizontal="right" vertical="center" indent="3"/>
    </xf>
    <xf numFmtId="166" fontId="0" fillId="0" borderId="1" xfId="0" applyNumberFormat="1" applyBorder="1" applyAlignment="1">
      <alignment horizontal="right" indent="3"/>
    </xf>
    <xf numFmtId="2" fontId="0" fillId="0" borderId="1" xfId="0" applyNumberFormat="1" applyBorder="1" applyAlignment="1">
      <alignment horizontal="right" vertical="center" indent="4"/>
    </xf>
    <xf numFmtId="2" fontId="0" fillId="0" borderId="1" xfId="0" applyNumberFormat="1" applyBorder="1" applyAlignment="1">
      <alignment horizontal="right" indent="4"/>
    </xf>
    <xf numFmtId="164" fontId="0" fillId="0" borderId="1" xfId="0" applyNumberFormat="1" applyBorder="1" applyAlignment="1">
      <alignment horizontal="right" vertical="center" indent="4"/>
    </xf>
    <xf numFmtId="164" fontId="0" fillId="0" borderId="1" xfId="0" applyNumberFormat="1" applyBorder="1" applyAlignment="1">
      <alignment horizontal="right" indent="4"/>
    </xf>
    <xf numFmtId="2" fontId="0" fillId="0" borderId="18" xfId="0" applyNumberFormat="1" applyBorder="1" applyAlignment="1">
      <alignment horizontal="right" indent="3"/>
    </xf>
    <xf numFmtId="2" fontId="0" fillId="0" borderId="20" xfId="0" applyNumberFormat="1" applyBorder="1" applyAlignment="1">
      <alignment horizontal="right" indent="4"/>
    </xf>
    <xf numFmtId="2" fontId="0" fillId="0" borderId="17" xfId="0" applyNumberFormat="1" applyBorder="1" applyAlignment="1">
      <alignment horizontal="right" indent="4"/>
    </xf>
    <xf numFmtId="2" fontId="0" fillId="0" borderId="21" xfId="0" applyNumberFormat="1" applyBorder="1" applyAlignment="1">
      <alignment horizontal="right" indent="5"/>
    </xf>
    <xf numFmtId="2" fontId="0" fillId="0" borderId="19" xfId="0" applyNumberFormat="1" applyBorder="1" applyAlignment="1">
      <alignment horizontal="right" indent="5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2" borderId="8" xfId="0" quotePrefix="1" applyFont="1" applyFill="1" applyBorder="1" applyAlignment="1">
      <alignment horizontal="center"/>
    </xf>
    <xf numFmtId="0" fontId="2" fillId="2" borderId="9" xfId="0" quotePrefix="1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Centerline Field Integral </a:t>
            </a:r>
            <a:endParaRPr lang="en-US"/>
          </a:p>
        </c:rich>
      </c:tx>
      <c:layout>
        <c:manualLayout>
          <c:xMode val="edge"/>
          <c:yMode val="edge"/>
          <c:x val="0.27156439066551424"/>
          <c:y val="3.063667288144843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Summary!$B$6</c:f>
              <c:strCache>
                <c:ptCount val="1"/>
                <c:pt idx="0">
                  <c:v>Field Strength
 (G-cm)</c:v>
                </c:pt>
              </c:strCache>
            </c:strRef>
          </c:tx>
          <c:spPr>
            <a:ln w="25400"/>
          </c:spPr>
          <c:trendline>
            <c:spPr>
              <a:ln w="3175"/>
            </c:spPr>
            <c:trendlineType val="linear"/>
            <c:dispRSqr val="1"/>
            <c:dispEq val="1"/>
            <c:trendlineLbl>
              <c:layout>
                <c:manualLayout>
                  <c:x val="5.3860037158276565E-2"/>
                  <c:y val="0.17203426603306649"/>
                </c:manualLayout>
              </c:layout>
              <c:numFmt formatCode="General" sourceLinked="0"/>
            </c:trendlineLbl>
          </c:trendline>
          <c:xVal>
            <c:numRef>
              <c:f>Summary!$A$7:$A$15</c:f>
              <c:numCache>
                <c:formatCode>0.00</c:formatCode>
                <c:ptCount val="9"/>
                <c:pt idx="0">
                  <c:v>19.913623920265778</c:v>
                </c:pt>
                <c:pt idx="1">
                  <c:v>18.013173421926886</c:v>
                </c:pt>
                <c:pt idx="2">
                  <c:v>12.008145182724251</c:v>
                </c:pt>
                <c:pt idx="3">
                  <c:v>6.0037613289036527</c:v>
                </c:pt>
                <c:pt idx="4">
                  <c:v>-3.5247840531561375E-3</c:v>
                </c:pt>
                <c:pt idx="5">
                  <c:v>-6.003426943521589</c:v>
                </c:pt>
                <c:pt idx="6">
                  <c:v>-12.007012624584712</c:v>
                </c:pt>
                <c:pt idx="7">
                  <c:v>-18.012291029900332</c:v>
                </c:pt>
                <c:pt idx="8">
                  <c:v>-19.913645514950165</c:v>
                </c:pt>
              </c:numCache>
            </c:numRef>
          </c:xVal>
          <c:yVal>
            <c:numRef>
              <c:f>Summary!$B$7:$B$15</c:f>
              <c:numCache>
                <c:formatCode>0.00</c:formatCode>
                <c:ptCount val="9"/>
                <c:pt idx="0">
                  <c:v>4857.6627240000025</c:v>
                </c:pt>
                <c:pt idx="1">
                  <c:v>4408.0551485000015</c:v>
                </c:pt>
                <c:pt idx="2">
                  <c:v>2958.1359905000008</c:v>
                </c:pt>
                <c:pt idx="3">
                  <c:v>1495.4681740000003</c:v>
                </c:pt>
                <c:pt idx="4">
                  <c:v>27.430989999999998</c:v>
                </c:pt>
                <c:pt idx="5">
                  <c:v>-1444.0262650000011</c:v>
                </c:pt>
                <c:pt idx="6">
                  <c:v>-2913.0169235000003</c:v>
                </c:pt>
                <c:pt idx="7">
                  <c:v>-4388.5061219999998</c:v>
                </c:pt>
                <c:pt idx="8">
                  <c:v>-4847.0140090000004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41-4B7D-9399-40BDA0509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63680"/>
        <c:axId val="75474048"/>
      </c:scatterChart>
      <c:valAx>
        <c:axId val="754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.38358216674946749"/>
              <c:y val="0.9149639340624017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75474048"/>
        <c:crosses val="autoZero"/>
        <c:crossBetween val="midCat"/>
      </c:valAx>
      <c:valAx>
        <c:axId val="7547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 Strength</a:t>
                </a:r>
                <a:r>
                  <a:rPr lang="en-US" baseline="0"/>
                  <a:t> (G-cm)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100259291270527E-2"/>
              <c:y val="0.35330295598661998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75463680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'12A'!$G$119:$G$219</c:f>
              <c:numCache>
                <c:formatCode>0.00</c:formatCode>
                <c:ptCount val="101"/>
                <c:pt idx="0">
                  <c:v>-10.010000000000005</c:v>
                </c:pt>
                <c:pt idx="1">
                  <c:v>-9.8119999999999976</c:v>
                </c:pt>
                <c:pt idx="2">
                  <c:v>-9.6119999999999948</c:v>
                </c:pt>
                <c:pt idx="3">
                  <c:v>-9.4099999999999966</c:v>
                </c:pt>
                <c:pt idx="4">
                  <c:v>-9.2109999999999985</c:v>
                </c:pt>
                <c:pt idx="5">
                  <c:v>-9.0139999999999958</c:v>
                </c:pt>
                <c:pt idx="6">
                  <c:v>-8.8119999999999976</c:v>
                </c:pt>
                <c:pt idx="7">
                  <c:v>-8.61</c:v>
                </c:pt>
                <c:pt idx="8">
                  <c:v>-8.4099999999999966</c:v>
                </c:pt>
                <c:pt idx="9">
                  <c:v>-8.2130000000000081</c:v>
                </c:pt>
                <c:pt idx="10">
                  <c:v>-8.0120000000000005</c:v>
                </c:pt>
                <c:pt idx="11">
                  <c:v>-7.8089999999999975</c:v>
                </c:pt>
                <c:pt idx="12">
                  <c:v>-7.6099999999999994</c:v>
                </c:pt>
                <c:pt idx="13">
                  <c:v>-7.4120000000000061</c:v>
                </c:pt>
                <c:pt idx="14">
                  <c:v>-7.2120000000000033</c:v>
                </c:pt>
                <c:pt idx="15">
                  <c:v>-7.0109999999999957</c:v>
                </c:pt>
                <c:pt idx="16">
                  <c:v>-6.811000000000007</c:v>
                </c:pt>
                <c:pt idx="17">
                  <c:v>-6.6140000000000043</c:v>
                </c:pt>
                <c:pt idx="18">
                  <c:v>-6.4120000000000061</c:v>
                </c:pt>
                <c:pt idx="19">
                  <c:v>-6.2109999999999985</c:v>
                </c:pt>
                <c:pt idx="20">
                  <c:v>-6.0100000000000051</c:v>
                </c:pt>
                <c:pt idx="21">
                  <c:v>-5.8119999999999976</c:v>
                </c:pt>
                <c:pt idx="22">
                  <c:v>-5.6110000000000042</c:v>
                </c:pt>
                <c:pt idx="23">
                  <c:v>-5.409000000000006</c:v>
                </c:pt>
                <c:pt idx="24">
                  <c:v>-5.2090000000000032</c:v>
                </c:pt>
                <c:pt idx="25">
                  <c:v>-5.0120000000000005</c:v>
                </c:pt>
                <c:pt idx="26">
                  <c:v>-4.811000000000007</c:v>
                </c:pt>
                <c:pt idx="27">
                  <c:v>-4.6099999999999994</c:v>
                </c:pt>
                <c:pt idx="28">
                  <c:v>-4.4110000000000014</c:v>
                </c:pt>
                <c:pt idx="29">
                  <c:v>-4.2139999999999986</c:v>
                </c:pt>
                <c:pt idx="30">
                  <c:v>-4.0130000000000052</c:v>
                </c:pt>
                <c:pt idx="31">
                  <c:v>-3.811000000000007</c:v>
                </c:pt>
                <c:pt idx="32">
                  <c:v>-3.6099999999999994</c:v>
                </c:pt>
                <c:pt idx="33">
                  <c:v>-3.4120000000000061</c:v>
                </c:pt>
                <c:pt idx="34">
                  <c:v>-3.2109999999999985</c:v>
                </c:pt>
                <c:pt idx="35">
                  <c:v>-3.0100000000000051</c:v>
                </c:pt>
                <c:pt idx="36">
                  <c:v>-2.8089999999999975</c:v>
                </c:pt>
                <c:pt idx="37">
                  <c:v>-2.6119999999999948</c:v>
                </c:pt>
                <c:pt idx="38">
                  <c:v>-2.4110000000000014</c:v>
                </c:pt>
                <c:pt idx="39">
                  <c:v>-2.2090000000000032</c:v>
                </c:pt>
                <c:pt idx="40">
                  <c:v>-2.0100000000000051</c:v>
                </c:pt>
                <c:pt idx="41">
                  <c:v>-1.8140000000000072</c:v>
                </c:pt>
                <c:pt idx="42">
                  <c:v>-1.6119999999999948</c:v>
                </c:pt>
                <c:pt idx="43">
                  <c:v>-1.4110000000000014</c:v>
                </c:pt>
                <c:pt idx="44">
                  <c:v>-1.210000000000008</c:v>
                </c:pt>
                <c:pt idx="45">
                  <c:v>-1.0120000000000005</c:v>
                </c:pt>
                <c:pt idx="46">
                  <c:v>-0.81100000000000705</c:v>
                </c:pt>
                <c:pt idx="47">
                  <c:v>-0.60999999999999943</c:v>
                </c:pt>
                <c:pt idx="48">
                  <c:v>-0.40900000000000603</c:v>
                </c:pt>
                <c:pt idx="49">
                  <c:v>-0.21099999999999852</c:v>
                </c:pt>
                <c:pt idx="50">
                  <c:v>-1.099999999999568E-2</c:v>
                </c:pt>
                <c:pt idx="51">
                  <c:v>0.1910000000000025</c:v>
                </c:pt>
                <c:pt idx="52">
                  <c:v>0.39100000000000534</c:v>
                </c:pt>
                <c:pt idx="53">
                  <c:v>0.58799999999999386</c:v>
                </c:pt>
                <c:pt idx="54">
                  <c:v>0.7879999999999967</c:v>
                </c:pt>
                <c:pt idx="55">
                  <c:v>0.98999999999999488</c:v>
                </c:pt>
                <c:pt idx="56">
                  <c:v>1.1899999999999977</c:v>
                </c:pt>
                <c:pt idx="57">
                  <c:v>1.3880000000000052</c:v>
                </c:pt>
                <c:pt idx="58">
                  <c:v>1.5889999999999986</c:v>
                </c:pt>
                <c:pt idx="59">
                  <c:v>1.7909999999999968</c:v>
                </c:pt>
                <c:pt idx="60">
                  <c:v>1.9909999999999997</c:v>
                </c:pt>
                <c:pt idx="61">
                  <c:v>2.1880000000000024</c:v>
                </c:pt>
                <c:pt idx="62">
                  <c:v>2.3889999999999958</c:v>
                </c:pt>
                <c:pt idx="63">
                  <c:v>2.590999999999994</c:v>
                </c:pt>
                <c:pt idx="64">
                  <c:v>2.7909999999999968</c:v>
                </c:pt>
                <c:pt idx="65">
                  <c:v>2.9879999999999995</c:v>
                </c:pt>
                <c:pt idx="66">
                  <c:v>3.1880000000000024</c:v>
                </c:pt>
                <c:pt idx="67">
                  <c:v>3.3900000000000006</c:v>
                </c:pt>
                <c:pt idx="68">
                  <c:v>3.5900000000000034</c:v>
                </c:pt>
                <c:pt idx="69">
                  <c:v>3.7879999999999967</c:v>
                </c:pt>
                <c:pt idx="70">
                  <c:v>3.9890000000000043</c:v>
                </c:pt>
                <c:pt idx="71">
                  <c:v>4.1910000000000025</c:v>
                </c:pt>
                <c:pt idx="72">
                  <c:v>4.3910000000000053</c:v>
                </c:pt>
                <c:pt idx="73">
                  <c:v>4.5889999999999986</c:v>
                </c:pt>
                <c:pt idx="74">
                  <c:v>4.7890000000000015</c:v>
                </c:pt>
                <c:pt idx="75">
                  <c:v>4.9920000000000044</c:v>
                </c:pt>
                <c:pt idx="76">
                  <c:v>5.1919999999999931</c:v>
                </c:pt>
                <c:pt idx="77">
                  <c:v>5.3889999999999958</c:v>
                </c:pt>
                <c:pt idx="78">
                  <c:v>5.5889999999999986</c:v>
                </c:pt>
                <c:pt idx="79">
                  <c:v>5.7909999999999968</c:v>
                </c:pt>
                <c:pt idx="80">
                  <c:v>5.9909999999999997</c:v>
                </c:pt>
                <c:pt idx="81">
                  <c:v>6.1880000000000024</c:v>
                </c:pt>
                <c:pt idx="82">
                  <c:v>6.3889999999999958</c:v>
                </c:pt>
                <c:pt idx="83">
                  <c:v>6.590999999999994</c:v>
                </c:pt>
                <c:pt idx="84">
                  <c:v>6.7909999999999968</c:v>
                </c:pt>
                <c:pt idx="85">
                  <c:v>6.9890000000000043</c:v>
                </c:pt>
                <c:pt idx="86">
                  <c:v>7.188999999999993</c:v>
                </c:pt>
                <c:pt idx="87">
                  <c:v>7.3910000000000053</c:v>
                </c:pt>
                <c:pt idx="88">
                  <c:v>7.5919999999999987</c:v>
                </c:pt>
                <c:pt idx="89">
                  <c:v>7.7890000000000015</c:v>
                </c:pt>
                <c:pt idx="90">
                  <c:v>7.9899999999999949</c:v>
                </c:pt>
                <c:pt idx="91">
                  <c:v>8.1910000000000025</c:v>
                </c:pt>
                <c:pt idx="92">
                  <c:v>8.3910000000000053</c:v>
                </c:pt>
                <c:pt idx="93">
                  <c:v>8.5879999999999939</c:v>
                </c:pt>
                <c:pt idx="94">
                  <c:v>8.7890000000000015</c:v>
                </c:pt>
                <c:pt idx="95">
                  <c:v>8.9909999999999997</c:v>
                </c:pt>
                <c:pt idx="96">
                  <c:v>9.1919999999999931</c:v>
                </c:pt>
                <c:pt idx="97">
                  <c:v>9.3889999999999958</c:v>
                </c:pt>
                <c:pt idx="98">
                  <c:v>9.5900000000000034</c:v>
                </c:pt>
                <c:pt idx="99">
                  <c:v>9.7909999999999968</c:v>
                </c:pt>
                <c:pt idx="100">
                  <c:v>9.9920000000000044</c:v>
                </c:pt>
              </c:numCache>
            </c:numRef>
          </c:xVal>
          <c:yVal>
            <c:numRef>
              <c:f>'12A'!$I$119:$I$219</c:f>
              <c:numCache>
                <c:formatCode>0.0%</c:formatCode>
                <c:ptCount val="101"/>
                <c:pt idx="0">
                  <c:v>-1.8186878472259416E-2</c:v>
                </c:pt>
                <c:pt idx="1">
                  <c:v>-1.6076826936429756E-2</c:v>
                </c:pt>
                <c:pt idx="2">
                  <c:v>-1.4256619144602745E-2</c:v>
                </c:pt>
                <c:pt idx="3">
                  <c:v>-1.2733970741679146E-2</c:v>
                </c:pt>
                <c:pt idx="4">
                  <c:v>-1.1398677243051214E-2</c:v>
                </c:pt>
                <c:pt idx="5">
                  <c:v>-1.0206357466784111E-2</c:v>
                </c:pt>
                <c:pt idx="6">
                  <c:v>-9.1667197148130874E-3</c:v>
                </c:pt>
                <c:pt idx="7">
                  <c:v>-8.2895183175033527E-3</c:v>
                </c:pt>
                <c:pt idx="8">
                  <c:v>-7.5098772362802713E-3</c:v>
                </c:pt>
                <c:pt idx="9">
                  <c:v>-6.7101308157995199E-3</c:v>
                </c:pt>
                <c:pt idx="10">
                  <c:v>-6.1776715255885684E-3</c:v>
                </c:pt>
                <c:pt idx="11">
                  <c:v>-5.6670402402148046E-3</c:v>
                </c:pt>
                <c:pt idx="12">
                  <c:v>-5.2312862623251632E-3</c:v>
                </c:pt>
                <c:pt idx="13">
                  <c:v>-4.7216148556579185E-3</c:v>
                </c:pt>
                <c:pt idx="14">
                  <c:v>-4.4775804169217004E-3</c:v>
                </c:pt>
                <c:pt idx="15">
                  <c:v>-4.1488519398258372E-3</c:v>
                </c:pt>
                <c:pt idx="16">
                  <c:v>-3.894500205806839E-3</c:v>
                </c:pt>
                <c:pt idx="17">
                  <c:v>-3.650867344785258E-3</c:v>
                </c:pt>
                <c:pt idx="18">
                  <c:v>-3.3861831070602921E-3</c:v>
                </c:pt>
                <c:pt idx="19">
                  <c:v>-3.216858447681048E-3</c:v>
                </c:pt>
                <c:pt idx="20">
                  <c:v>-2.9629785843077183E-3</c:v>
                </c:pt>
                <c:pt idx="21">
                  <c:v>-2.7620814708610997E-3</c:v>
                </c:pt>
                <c:pt idx="22">
                  <c:v>-2.5612648221342571E-3</c:v>
                </c:pt>
                <c:pt idx="23">
                  <c:v>-2.4978657476206756E-3</c:v>
                </c:pt>
                <c:pt idx="24">
                  <c:v>-2.2760321173420639E-3</c:v>
                </c:pt>
                <c:pt idx="25">
                  <c:v>-2.1493141159365514E-3</c:v>
                </c:pt>
                <c:pt idx="26">
                  <c:v>-2.0437402553621364E-3</c:v>
                </c:pt>
                <c:pt idx="27">
                  <c:v>-1.9381886363156742E-3</c:v>
                </c:pt>
                <c:pt idx="28">
                  <c:v>-1.7799028952385498E-3</c:v>
                </c:pt>
                <c:pt idx="29">
                  <c:v>-1.6744068492717812E-3</c:v>
                </c:pt>
                <c:pt idx="30">
                  <c:v>-1.5372952027965514E-3</c:v>
                </c:pt>
                <c:pt idx="31">
                  <c:v>-1.4423937419063559E-3</c:v>
                </c:pt>
                <c:pt idx="32">
                  <c:v>-1.3791360923074425E-3</c:v>
                </c:pt>
                <c:pt idx="33">
                  <c:v>-1.2842646006148151E-3</c:v>
                </c:pt>
                <c:pt idx="34">
                  <c:v>-1.1472597332884416E-3</c:v>
                </c:pt>
                <c:pt idx="35">
                  <c:v>-1.105111932051317E-3</c:v>
                </c:pt>
                <c:pt idx="36">
                  <c:v>-1.0208269750897614E-3</c:v>
                </c:pt>
                <c:pt idx="37">
                  <c:v>-8.8389418523893148E-4</c:v>
                </c:pt>
                <c:pt idx="38">
                  <c:v>-8.4176855573558917E-4</c:v>
                </c:pt>
                <c:pt idx="39">
                  <c:v>-7.5752793384253891E-4</c:v>
                </c:pt>
                <c:pt idx="40">
                  <c:v>-6.7330149178346232E-4</c:v>
                </c:pt>
                <c:pt idx="41">
                  <c:v>-5.9961498406280178E-4</c:v>
                </c:pt>
                <c:pt idx="42">
                  <c:v>-4.8384382362831602E-4</c:v>
                </c:pt>
                <c:pt idx="43">
                  <c:v>-4.4175186166861558E-4</c:v>
                </c:pt>
                <c:pt idx="44">
                  <c:v>-4.1018521440072675E-4</c:v>
                </c:pt>
                <c:pt idx="45">
                  <c:v>-3.3653745030814974E-4</c:v>
                </c:pt>
                <c:pt idx="46">
                  <c:v>-2.5238185374476529E-4</c:v>
                </c:pt>
                <c:pt idx="47">
                  <c:v>-2.1030936507604459E-4</c:v>
                </c:pt>
                <c:pt idx="48">
                  <c:v>-1.0514362619318263E-4</c:v>
                </c:pt>
                <c:pt idx="49">
                  <c:v>-4.205479740093665E-5</c:v>
                </c:pt>
                <c:pt idx="50">
                  <c:v>0</c:v>
                </c:pt>
                <c:pt idx="51">
                  <c:v>6.3075564526338113E-5</c:v>
                </c:pt>
                <c:pt idx="52">
                  <c:v>1.2614317250081442E-4</c:v>
                </c:pt>
                <c:pt idx="53">
                  <c:v>2.1022094221034848E-4</c:v>
                </c:pt>
                <c:pt idx="54">
                  <c:v>2.5225452481558719E-4</c:v>
                </c:pt>
                <c:pt idx="55">
                  <c:v>2.5225452481558719E-4</c:v>
                </c:pt>
                <c:pt idx="56">
                  <c:v>2.8377739240104116E-4</c:v>
                </c:pt>
                <c:pt idx="57">
                  <c:v>3.0479153310147833E-4</c:v>
                </c:pt>
                <c:pt idx="58">
                  <c:v>3.9934423473042546E-4</c:v>
                </c:pt>
                <c:pt idx="59">
                  <c:v>4.3085782742580125E-4</c:v>
                </c:pt>
                <c:pt idx="60">
                  <c:v>5.0438181703549301E-4</c:v>
                </c:pt>
                <c:pt idx="61">
                  <c:v>5.6739377127723589E-4</c:v>
                </c:pt>
                <c:pt idx="62">
                  <c:v>6.3039778099982513E-4</c:v>
                </c:pt>
                <c:pt idx="63">
                  <c:v>6.6189680713590882E-4</c:v>
                </c:pt>
                <c:pt idx="64">
                  <c:v>6.5139735238506358E-4</c:v>
                </c:pt>
                <c:pt idx="65">
                  <c:v>6.933938477055035E-4</c:v>
                </c:pt>
                <c:pt idx="66">
                  <c:v>7.0389242002422137E-4</c:v>
                </c:pt>
                <c:pt idx="67">
                  <c:v>7.3538681346396739E-4</c:v>
                </c:pt>
                <c:pt idx="68">
                  <c:v>8.1936215807387747E-4</c:v>
                </c:pt>
                <c:pt idx="69">
                  <c:v>8.1936215807387747E-4</c:v>
                </c:pt>
                <c:pt idx="70">
                  <c:v>9.2431149297322879E-4</c:v>
                </c:pt>
                <c:pt idx="71">
                  <c:v>8.613445378151674E-4</c:v>
                </c:pt>
                <c:pt idx="72">
                  <c:v>8.613445378151674E-4</c:v>
                </c:pt>
                <c:pt idx="73">
                  <c:v>9.0332338977350268E-4</c:v>
                </c:pt>
                <c:pt idx="74">
                  <c:v>8.5084927362688578E-4</c:v>
                </c:pt>
                <c:pt idx="75">
                  <c:v>8.613445378151674E-4</c:v>
                </c:pt>
                <c:pt idx="76">
                  <c:v>8.4035378894509183E-4</c:v>
                </c:pt>
                <c:pt idx="77">
                  <c:v>8.1936215807387747E-4</c:v>
                </c:pt>
                <c:pt idx="78">
                  <c:v>7.9836964514579112E-4</c:v>
                </c:pt>
                <c:pt idx="79">
                  <c:v>7.5638197289629172E-4</c:v>
                </c:pt>
                <c:pt idx="80">
                  <c:v>7.2488890289645891E-4</c:v>
                </c:pt>
                <c:pt idx="81">
                  <c:v>6.8289505478935641E-4</c:v>
                </c:pt>
                <c:pt idx="82">
                  <c:v>6.0939732705733718E-4</c:v>
                </c:pt>
                <c:pt idx="83">
                  <c:v>5.4639066932860025E-4</c:v>
                </c:pt>
                <c:pt idx="84">
                  <c:v>4.5186578535327815E-4</c:v>
                </c:pt>
                <c:pt idx="85">
                  <c:v>3.5732302001012517E-4</c:v>
                </c:pt>
                <c:pt idx="86">
                  <c:v>1.997119942820369E-4</c:v>
                </c:pt>
                <c:pt idx="87">
                  <c:v>4.2051260486619668E-5</c:v>
                </c:pt>
                <c:pt idx="88">
                  <c:v>-1.2617500473166565E-4</c:v>
                </c:pt>
                <c:pt idx="89">
                  <c:v>-3.8914188954675133E-4</c:v>
                </c:pt>
                <c:pt idx="90">
                  <c:v>-6.311935870730867E-4</c:v>
                </c:pt>
                <c:pt idx="91">
                  <c:v>-1.0418968837810905E-3</c:v>
                </c:pt>
                <c:pt idx="92">
                  <c:v>-1.4107639181335507E-3</c:v>
                </c:pt>
                <c:pt idx="93">
                  <c:v>-1.8010047710828037E-3</c:v>
                </c:pt>
                <c:pt idx="94">
                  <c:v>-2.3710916505959023E-3</c:v>
                </c:pt>
                <c:pt idx="95">
                  <c:v>-3.0370136032900064E-3</c:v>
                </c:pt>
                <c:pt idx="96">
                  <c:v>-3.7355957958717934E-3</c:v>
                </c:pt>
                <c:pt idx="97">
                  <c:v>-4.604887940685698E-3</c:v>
                </c:pt>
                <c:pt idx="98">
                  <c:v>-5.6776731055918628E-3</c:v>
                </c:pt>
                <c:pt idx="99">
                  <c:v>-6.8593204191806922E-3</c:v>
                </c:pt>
                <c:pt idx="100">
                  <c:v>-8.3108953293615784E-3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72672"/>
        <c:axId val="81374208"/>
      </c:scatterChart>
      <c:valAx>
        <c:axId val="813726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1374208"/>
        <c:crosses val="autoZero"/>
        <c:crossBetween val="midCat"/>
      </c:valAx>
      <c:valAx>
        <c:axId val="81374208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13726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'6A'!$G$19:$G$319</c:f>
              <c:numCache>
                <c:formatCode>0.00</c:formatCode>
                <c:ptCount val="301"/>
                <c:pt idx="0">
                  <c:v>-30.000999999999998</c:v>
                </c:pt>
                <c:pt idx="1">
                  <c:v>-29.811999999999998</c:v>
                </c:pt>
                <c:pt idx="2">
                  <c:v>-29.611000000000004</c:v>
                </c:pt>
                <c:pt idx="3">
                  <c:v>-29.410000000000004</c:v>
                </c:pt>
                <c:pt idx="4">
                  <c:v>-29.21</c:v>
                </c:pt>
                <c:pt idx="5">
                  <c:v>-29.012</c:v>
                </c:pt>
                <c:pt idx="6">
                  <c:v>-28.811</c:v>
                </c:pt>
                <c:pt idx="7">
                  <c:v>-28.609000000000002</c:v>
                </c:pt>
                <c:pt idx="8">
                  <c:v>-28.410000000000004</c:v>
                </c:pt>
                <c:pt idx="9">
                  <c:v>-28.212000000000003</c:v>
                </c:pt>
                <c:pt idx="10">
                  <c:v>-28.011000000000003</c:v>
                </c:pt>
                <c:pt idx="11">
                  <c:v>-27.810000000000002</c:v>
                </c:pt>
                <c:pt idx="12">
                  <c:v>-27.612000000000002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-26.813000000000002</c:v>
                </c:pt>
                <c:pt idx="17">
                  <c:v>-26.614000000000004</c:v>
                </c:pt>
                <c:pt idx="18">
                  <c:v>-26.411999999999999</c:v>
                </c:pt>
                <c:pt idx="19">
                  <c:v>-26.21</c:v>
                </c:pt>
                <c:pt idx="20">
                  <c:v>-26.011000000000003</c:v>
                </c:pt>
                <c:pt idx="21">
                  <c:v>-25.813000000000002</c:v>
                </c:pt>
                <c:pt idx="22">
                  <c:v>-25.611000000000004</c:v>
                </c:pt>
                <c:pt idx="23">
                  <c:v>-25.410000000000004</c:v>
                </c:pt>
                <c:pt idx="24">
                  <c:v>-25.210999999999999</c:v>
                </c:pt>
                <c:pt idx="25">
                  <c:v>-25.014000000000003</c:v>
                </c:pt>
                <c:pt idx="26">
                  <c:v>-24.813000000000002</c:v>
                </c:pt>
                <c:pt idx="27">
                  <c:v>-24.612000000000002</c:v>
                </c:pt>
                <c:pt idx="28">
                  <c:v>-24.413000000000004</c:v>
                </c:pt>
                <c:pt idx="29">
                  <c:v>-24.215000000000003</c:v>
                </c:pt>
                <c:pt idx="30">
                  <c:v>-24.012</c:v>
                </c:pt>
                <c:pt idx="31">
                  <c:v>-23.810000000000002</c:v>
                </c:pt>
                <c:pt idx="32">
                  <c:v>-23.611000000000004</c:v>
                </c:pt>
                <c:pt idx="33">
                  <c:v>-23.413000000000004</c:v>
                </c:pt>
                <c:pt idx="34">
                  <c:v>-23.210999999999999</c:v>
                </c:pt>
                <c:pt idx="35">
                  <c:v>-23.009</c:v>
                </c:pt>
                <c:pt idx="36">
                  <c:v>-22.811</c:v>
                </c:pt>
                <c:pt idx="37">
                  <c:v>-22.613</c:v>
                </c:pt>
                <c:pt idx="38">
                  <c:v>-22.411999999999999</c:v>
                </c:pt>
                <c:pt idx="39">
                  <c:v>-22.210999999999999</c:v>
                </c:pt>
                <c:pt idx="40">
                  <c:v>-22.012999999999998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-21.410000000000004</c:v>
                </c:pt>
                <c:pt idx="44">
                  <c:v>-21.210999999999999</c:v>
                </c:pt>
                <c:pt idx="45">
                  <c:v>-21.012</c:v>
                </c:pt>
                <c:pt idx="46">
                  <c:v>-20.810000000000002</c:v>
                </c:pt>
                <c:pt idx="47">
                  <c:v>-20.609000000000002</c:v>
                </c:pt>
                <c:pt idx="48">
                  <c:v>-20.408999999999999</c:v>
                </c:pt>
                <c:pt idx="49">
                  <c:v>-20.213000000000001</c:v>
                </c:pt>
                <c:pt idx="50">
                  <c:v>-20.011000000000003</c:v>
                </c:pt>
                <c:pt idx="51">
                  <c:v>-19.811</c:v>
                </c:pt>
                <c:pt idx="52">
                  <c:v>-19.612000000000002</c:v>
                </c:pt>
                <c:pt idx="53">
                  <c:v>-19.414000000000001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-18.612000000000002</c:v>
                </c:pt>
                <c:pt idx="58">
                  <c:v>-18.411000000000001</c:v>
                </c:pt>
                <c:pt idx="59">
                  <c:v>-18.209000000000003</c:v>
                </c:pt>
                <c:pt idx="60">
                  <c:v>-18.009999999999998</c:v>
                </c:pt>
                <c:pt idx="61">
                  <c:v>-17.811999999999998</c:v>
                </c:pt>
                <c:pt idx="62">
                  <c:v>-17.611000000000004</c:v>
                </c:pt>
                <c:pt idx="63">
                  <c:v>-17.410000000000004</c:v>
                </c:pt>
                <c:pt idx="64">
                  <c:v>-17.210999999999999</c:v>
                </c:pt>
                <c:pt idx="65">
                  <c:v>-17.014000000000003</c:v>
                </c:pt>
                <c:pt idx="66">
                  <c:v>-16.811999999999998</c:v>
                </c:pt>
                <c:pt idx="67">
                  <c:v>-16.611000000000004</c:v>
                </c:pt>
                <c:pt idx="68">
                  <c:v>-16.411000000000001</c:v>
                </c:pt>
                <c:pt idx="69">
                  <c:v>-16.213000000000001</c:v>
                </c:pt>
                <c:pt idx="70">
                  <c:v>-16.011000000000003</c:v>
                </c:pt>
                <c:pt idx="71">
                  <c:v>-15.809000000000005</c:v>
                </c:pt>
                <c:pt idx="72">
                  <c:v>-15.61</c:v>
                </c:pt>
                <c:pt idx="73">
                  <c:v>-15.411999999999999</c:v>
                </c:pt>
                <c:pt idx="74">
                  <c:v>-15.210999999999999</c:v>
                </c:pt>
                <c:pt idx="75">
                  <c:v>-15.009999999999998</c:v>
                </c:pt>
                <c:pt idx="76">
                  <c:v>-14.811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-14.212000000000003</c:v>
                </c:pt>
                <c:pt idx="80">
                  <c:v>-14.012</c:v>
                </c:pt>
                <c:pt idx="81">
                  <c:v>-13.814</c:v>
                </c:pt>
                <c:pt idx="82">
                  <c:v>-13.612000000000002</c:v>
                </c:pt>
                <c:pt idx="83">
                  <c:v>-13.411000000000001</c:v>
                </c:pt>
                <c:pt idx="84">
                  <c:v>-13.210999999999999</c:v>
                </c:pt>
                <c:pt idx="85">
                  <c:v>-13.013999999999996</c:v>
                </c:pt>
                <c:pt idx="86">
                  <c:v>-12.811999999999998</c:v>
                </c:pt>
                <c:pt idx="87">
                  <c:v>-12.611000000000004</c:v>
                </c:pt>
                <c:pt idx="88">
                  <c:v>-12.411000000000001</c:v>
                </c:pt>
                <c:pt idx="89">
                  <c:v>-12.213999999999999</c:v>
                </c:pt>
                <c:pt idx="90">
                  <c:v>-12.013000000000005</c:v>
                </c:pt>
                <c:pt idx="91">
                  <c:v>-11.811999999999998</c:v>
                </c:pt>
                <c:pt idx="92">
                  <c:v>-11.611999999999995</c:v>
                </c:pt>
                <c:pt idx="93">
                  <c:v>-11.414000000000001</c:v>
                </c:pt>
                <c:pt idx="94">
                  <c:v>-11.213000000000008</c:v>
                </c:pt>
                <c:pt idx="95">
                  <c:v>-11.010999999999996</c:v>
                </c:pt>
                <c:pt idx="96">
                  <c:v>-10.811000000000007</c:v>
                </c:pt>
                <c:pt idx="97">
                  <c:v>-10.613</c:v>
                </c:pt>
                <c:pt idx="98">
                  <c:v>-10.412000000000006</c:v>
                </c:pt>
                <c:pt idx="99">
                  <c:v>-10.210000000000008</c:v>
                </c:pt>
                <c:pt idx="100">
                  <c:v>-10.010999999999996</c:v>
                </c:pt>
                <c:pt idx="101">
                  <c:v>-9.8130000000000024</c:v>
                </c:pt>
                <c:pt idx="102">
                  <c:v>-9.6119999999999948</c:v>
                </c:pt>
                <c:pt idx="103">
                  <c:v>-9.4110000000000014</c:v>
                </c:pt>
                <c:pt idx="104">
                  <c:v>-9.2120000000000033</c:v>
                </c:pt>
                <c:pt idx="105">
                  <c:v>-9.0150000000000006</c:v>
                </c:pt>
                <c:pt idx="106">
                  <c:v>-8.8130000000000024</c:v>
                </c:pt>
                <c:pt idx="107">
                  <c:v>-8.6110000000000042</c:v>
                </c:pt>
                <c:pt idx="108">
                  <c:v>-8.4110000000000014</c:v>
                </c:pt>
                <c:pt idx="109">
                  <c:v>-8.2130000000000081</c:v>
                </c:pt>
                <c:pt idx="110">
                  <c:v>-8.0120000000000005</c:v>
                </c:pt>
                <c:pt idx="111">
                  <c:v>-7.8100000000000023</c:v>
                </c:pt>
                <c:pt idx="112">
                  <c:v>-7.6099999999999994</c:v>
                </c:pt>
                <c:pt idx="113">
                  <c:v>-7.4129999999999967</c:v>
                </c:pt>
                <c:pt idx="114">
                  <c:v>-7.2120000000000033</c:v>
                </c:pt>
                <c:pt idx="115">
                  <c:v>-7.0109999999999957</c:v>
                </c:pt>
                <c:pt idx="116">
                  <c:v>-6.8119999999999976</c:v>
                </c:pt>
                <c:pt idx="117">
                  <c:v>-6.6140000000000043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-6.0109999999999957</c:v>
                </c:pt>
                <c:pt idx="121">
                  <c:v>-5.8130000000000024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-5.210000000000008</c:v>
                </c:pt>
                <c:pt idx="125">
                  <c:v>-5.0120000000000005</c:v>
                </c:pt>
                <c:pt idx="126">
                  <c:v>-4.8119999999999976</c:v>
                </c:pt>
                <c:pt idx="127">
                  <c:v>-4.6110000000000042</c:v>
                </c:pt>
                <c:pt idx="128">
                  <c:v>-4.4120000000000061</c:v>
                </c:pt>
                <c:pt idx="129">
                  <c:v>-4.2150000000000034</c:v>
                </c:pt>
                <c:pt idx="130">
                  <c:v>-4.0130000000000052</c:v>
                </c:pt>
                <c:pt idx="131">
                  <c:v>-3.811000000000007</c:v>
                </c:pt>
                <c:pt idx="132">
                  <c:v>-3.6110000000000042</c:v>
                </c:pt>
                <c:pt idx="133">
                  <c:v>-3.4129999999999967</c:v>
                </c:pt>
                <c:pt idx="134">
                  <c:v>-3.2120000000000033</c:v>
                </c:pt>
                <c:pt idx="135">
                  <c:v>-3.0100000000000051</c:v>
                </c:pt>
                <c:pt idx="136">
                  <c:v>-2.8100000000000023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-2.210000000000008</c:v>
                </c:pt>
                <c:pt idx="140">
                  <c:v>-2.0109999999999957</c:v>
                </c:pt>
                <c:pt idx="141">
                  <c:v>-1.8130000000000024</c:v>
                </c:pt>
                <c:pt idx="142">
                  <c:v>-1.6129999999999995</c:v>
                </c:pt>
                <c:pt idx="143">
                  <c:v>-1.4110000000000014</c:v>
                </c:pt>
                <c:pt idx="144">
                  <c:v>-1.210000000000008</c:v>
                </c:pt>
                <c:pt idx="145">
                  <c:v>-1.0130000000000052</c:v>
                </c:pt>
                <c:pt idx="146">
                  <c:v>-0.81100000000000705</c:v>
                </c:pt>
                <c:pt idx="147">
                  <c:v>-0.60999999999999943</c:v>
                </c:pt>
                <c:pt idx="148">
                  <c:v>-0.40900000000000603</c:v>
                </c:pt>
                <c:pt idx="149">
                  <c:v>-0.2120000000000033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0.39000000000000057</c:v>
                </c:pt>
                <c:pt idx="153">
                  <c:v>0.58799999999999386</c:v>
                </c:pt>
                <c:pt idx="154">
                  <c:v>0.7879999999999967</c:v>
                </c:pt>
                <c:pt idx="155">
                  <c:v>0.98900000000000432</c:v>
                </c:pt>
                <c:pt idx="156">
                  <c:v>1.1899999999999977</c:v>
                </c:pt>
                <c:pt idx="157">
                  <c:v>1.3880000000000052</c:v>
                </c:pt>
                <c:pt idx="158">
                  <c:v>1.5889999999999986</c:v>
                </c:pt>
                <c:pt idx="159">
                  <c:v>1.789999999999992</c:v>
                </c:pt>
                <c:pt idx="160">
                  <c:v>1.9909999999999997</c:v>
                </c:pt>
                <c:pt idx="161">
                  <c:v>2.1880000000000024</c:v>
                </c:pt>
                <c:pt idx="162">
                  <c:v>2.3889999999999958</c:v>
                </c:pt>
                <c:pt idx="163">
                  <c:v>2.590999999999994</c:v>
                </c:pt>
                <c:pt idx="164">
                  <c:v>2.7909999999999968</c:v>
                </c:pt>
                <c:pt idx="165">
                  <c:v>2.9869999999999948</c:v>
                </c:pt>
                <c:pt idx="166">
                  <c:v>3.188999999999993</c:v>
                </c:pt>
                <c:pt idx="167">
                  <c:v>3.3900000000000006</c:v>
                </c:pt>
                <c:pt idx="168">
                  <c:v>3.5900000000000034</c:v>
                </c:pt>
                <c:pt idx="169">
                  <c:v>3.7879999999999967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4.3910000000000053</c:v>
                </c:pt>
                <c:pt idx="173">
                  <c:v>4.5879999999999939</c:v>
                </c:pt>
                <c:pt idx="174">
                  <c:v>4.7890000000000015</c:v>
                </c:pt>
                <c:pt idx="175">
                  <c:v>4.9909999999999997</c:v>
                </c:pt>
                <c:pt idx="176">
                  <c:v>5.1910000000000025</c:v>
                </c:pt>
                <c:pt idx="177">
                  <c:v>5.3889999999999958</c:v>
                </c:pt>
                <c:pt idx="178">
                  <c:v>5.5900000000000034</c:v>
                </c:pt>
                <c:pt idx="179">
                  <c:v>5.7909999999999968</c:v>
                </c:pt>
                <c:pt idx="180">
                  <c:v>5.9909999999999997</c:v>
                </c:pt>
                <c:pt idx="181">
                  <c:v>6.188999999999993</c:v>
                </c:pt>
                <c:pt idx="182">
                  <c:v>6.3889999999999958</c:v>
                </c:pt>
                <c:pt idx="183">
                  <c:v>6.590999999999994</c:v>
                </c:pt>
                <c:pt idx="184">
                  <c:v>6.7920000000000016</c:v>
                </c:pt>
                <c:pt idx="185">
                  <c:v>6.9890000000000043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7.5919999999999987</c:v>
                </c:pt>
                <c:pt idx="189">
                  <c:v>7.7890000000000015</c:v>
                </c:pt>
                <c:pt idx="190">
                  <c:v>7.9899999999999949</c:v>
                </c:pt>
                <c:pt idx="191">
                  <c:v>8.1910000000000025</c:v>
                </c:pt>
                <c:pt idx="192">
                  <c:v>8.3919999999999959</c:v>
                </c:pt>
                <c:pt idx="193">
                  <c:v>8.5879999999999939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9.1919999999999931</c:v>
                </c:pt>
                <c:pt idx="197">
                  <c:v>9.3889999999999958</c:v>
                </c:pt>
                <c:pt idx="198">
                  <c:v>9.5889999999999986</c:v>
                </c:pt>
                <c:pt idx="199">
                  <c:v>9.7909999999999968</c:v>
                </c:pt>
                <c:pt idx="200">
                  <c:v>9.9920000000000044</c:v>
                </c:pt>
                <c:pt idx="201">
                  <c:v>10.188999999999993</c:v>
                </c:pt>
                <c:pt idx="202">
                  <c:v>10.388000000000005</c:v>
                </c:pt>
                <c:pt idx="203">
                  <c:v>10.590000000000003</c:v>
                </c:pt>
                <c:pt idx="204">
                  <c:v>10.790999999999997</c:v>
                </c:pt>
                <c:pt idx="205">
                  <c:v>10.988</c:v>
                </c:pt>
                <c:pt idx="206">
                  <c:v>11.188000000000002</c:v>
                </c:pt>
                <c:pt idx="207">
                  <c:v>11.391000000000005</c:v>
                </c:pt>
                <c:pt idx="208">
                  <c:v>11.591999999999999</c:v>
                </c:pt>
                <c:pt idx="209">
                  <c:v>11.789999999999992</c:v>
                </c:pt>
                <c:pt idx="210">
                  <c:v>11.989000000000004</c:v>
                </c:pt>
                <c:pt idx="211">
                  <c:v>12.191000000000003</c:v>
                </c:pt>
                <c:pt idx="212">
                  <c:v>12.391999999999996</c:v>
                </c:pt>
                <c:pt idx="213">
                  <c:v>12.588999999999999</c:v>
                </c:pt>
                <c:pt idx="214">
                  <c:v>12.789000000000001</c:v>
                </c:pt>
                <c:pt idx="215">
                  <c:v>12.989999999999995</c:v>
                </c:pt>
                <c:pt idx="216">
                  <c:v>13.191000000000003</c:v>
                </c:pt>
                <c:pt idx="217">
                  <c:v>13.388000000000005</c:v>
                </c:pt>
                <c:pt idx="218">
                  <c:v>13.587999999999994</c:v>
                </c:pt>
                <c:pt idx="219">
                  <c:v>13.789999999999992</c:v>
                </c:pt>
                <c:pt idx="220">
                  <c:v>13.991</c:v>
                </c:pt>
                <c:pt idx="221">
                  <c:v>14.188000000000002</c:v>
                </c:pt>
                <c:pt idx="222">
                  <c:v>14.388999999999996</c:v>
                </c:pt>
                <c:pt idx="223">
                  <c:v>14.590000000000003</c:v>
                </c:pt>
                <c:pt idx="224">
                  <c:v>14.790999999999997</c:v>
                </c:pt>
                <c:pt idx="225">
                  <c:v>14.988</c:v>
                </c:pt>
                <c:pt idx="226">
                  <c:v>15.188999999999993</c:v>
                </c:pt>
                <c:pt idx="227">
                  <c:v>15.39</c:v>
                </c:pt>
                <c:pt idx="228">
                  <c:v>15.590999999999994</c:v>
                </c:pt>
                <c:pt idx="229">
                  <c:v>15.787999999999997</c:v>
                </c:pt>
                <c:pt idx="230">
                  <c:v>15.988</c:v>
                </c:pt>
                <c:pt idx="231">
                  <c:v>16.189999999999998</c:v>
                </c:pt>
                <c:pt idx="232">
                  <c:v>16.39</c:v>
                </c:pt>
                <c:pt idx="233">
                  <c:v>16.588999999999999</c:v>
                </c:pt>
                <c:pt idx="234">
                  <c:v>16.789000000000001</c:v>
                </c:pt>
                <c:pt idx="235">
                  <c:v>16.991</c:v>
                </c:pt>
                <c:pt idx="236">
                  <c:v>17.191000000000003</c:v>
                </c:pt>
                <c:pt idx="237">
                  <c:v>17.39</c:v>
                </c:pt>
                <c:pt idx="238">
                  <c:v>17.588999999999999</c:v>
                </c:pt>
                <c:pt idx="239">
                  <c:v>17.789999999999992</c:v>
                </c:pt>
                <c:pt idx="240">
                  <c:v>17.991</c:v>
                </c:pt>
                <c:pt idx="241">
                  <c:v>18.188999999999993</c:v>
                </c:pt>
                <c:pt idx="242">
                  <c:v>18.388000000000005</c:v>
                </c:pt>
                <c:pt idx="243">
                  <c:v>18.590000000000003</c:v>
                </c:pt>
                <c:pt idx="244">
                  <c:v>18.792000000000002</c:v>
                </c:pt>
                <c:pt idx="245">
                  <c:v>18.989000000000004</c:v>
                </c:pt>
                <c:pt idx="246">
                  <c:v>19.188999999999993</c:v>
                </c:pt>
                <c:pt idx="247">
                  <c:v>19.391000000000005</c:v>
                </c:pt>
                <c:pt idx="248">
                  <c:v>19.591999999999999</c:v>
                </c:pt>
                <c:pt idx="249">
                  <c:v>19.789000000000001</c:v>
                </c:pt>
                <c:pt idx="250">
                  <c:v>19.989000000000004</c:v>
                </c:pt>
                <c:pt idx="251">
                  <c:v>20.189999999999998</c:v>
                </c:pt>
                <c:pt idx="252">
                  <c:v>20.391000000000005</c:v>
                </c:pt>
                <c:pt idx="253">
                  <c:v>20.587999999999994</c:v>
                </c:pt>
                <c:pt idx="254">
                  <c:v>20.787999999999997</c:v>
                </c:pt>
                <c:pt idx="255">
                  <c:v>20.989999999999995</c:v>
                </c:pt>
                <c:pt idx="256">
                  <c:v>21.191000000000003</c:v>
                </c:pt>
                <c:pt idx="257">
                  <c:v>21.388000000000005</c:v>
                </c:pt>
                <c:pt idx="258">
                  <c:v>21.588999999999999</c:v>
                </c:pt>
                <c:pt idx="259">
                  <c:v>21.790999999999997</c:v>
                </c:pt>
                <c:pt idx="260">
                  <c:v>21.992000000000004</c:v>
                </c:pt>
                <c:pt idx="261">
                  <c:v>22.189999999999998</c:v>
                </c:pt>
                <c:pt idx="262">
                  <c:v>22.388999999999996</c:v>
                </c:pt>
                <c:pt idx="263">
                  <c:v>22.590999999999994</c:v>
                </c:pt>
                <c:pt idx="264">
                  <c:v>22.792000000000002</c:v>
                </c:pt>
                <c:pt idx="265">
                  <c:v>22.989000000000004</c:v>
                </c:pt>
                <c:pt idx="266">
                  <c:v>23.188999999999993</c:v>
                </c:pt>
                <c:pt idx="267">
                  <c:v>23.39</c:v>
                </c:pt>
                <c:pt idx="268">
                  <c:v>23.590999999999994</c:v>
                </c:pt>
                <c:pt idx="269">
                  <c:v>23.789000000000001</c:v>
                </c:pt>
                <c:pt idx="270">
                  <c:v>23.989000000000004</c:v>
                </c:pt>
                <c:pt idx="271">
                  <c:v>24.191000000000003</c:v>
                </c:pt>
                <c:pt idx="272">
                  <c:v>24.391999999999996</c:v>
                </c:pt>
                <c:pt idx="273">
                  <c:v>24.590000000000003</c:v>
                </c:pt>
                <c:pt idx="274">
                  <c:v>24.789000000000001</c:v>
                </c:pt>
                <c:pt idx="275">
                  <c:v>24.991</c:v>
                </c:pt>
                <c:pt idx="276">
                  <c:v>25.191999999999993</c:v>
                </c:pt>
                <c:pt idx="277">
                  <c:v>25.39</c:v>
                </c:pt>
                <c:pt idx="278">
                  <c:v>25.588999999999999</c:v>
                </c:pt>
                <c:pt idx="279">
                  <c:v>25.789999999999992</c:v>
                </c:pt>
                <c:pt idx="280">
                  <c:v>25.991</c:v>
                </c:pt>
                <c:pt idx="281">
                  <c:v>26.188999999999993</c:v>
                </c:pt>
                <c:pt idx="282">
                  <c:v>26.388000000000005</c:v>
                </c:pt>
                <c:pt idx="283">
                  <c:v>26.590000000000003</c:v>
                </c:pt>
                <c:pt idx="284">
                  <c:v>26.792000000000002</c:v>
                </c:pt>
                <c:pt idx="285">
                  <c:v>26.989999999999995</c:v>
                </c:pt>
                <c:pt idx="286">
                  <c:v>27.188999999999993</c:v>
                </c:pt>
                <c:pt idx="287">
                  <c:v>27.391000000000005</c:v>
                </c:pt>
                <c:pt idx="288">
                  <c:v>27.591999999999999</c:v>
                </c:pt>
                <c:pt idx="289">
                  <c:v>27.789999999999992</c:v>
                </c:pt>
                <c:pt idx="290">
                  <c:v>27.989000000000004</c:v>
                </c:pt>
                <c:pt idx="291">
                  <c:v>28.189999999999998</c:v>
                </c:pt>
                <c:pt idx="292">
                  <c:v>28.391999999999996</c:v>
                </c:pt>
                <c:pt idx="293">
                  <c:v>28.588999999999999</c:v>
                </c:pt>
                <c:pt idx="294">
                  <c:v>28.787999999999997</c:v>
                </c:pt>
                <c:pt idx="295">
                  <c:v>28.989999999999995</c:v>
                </c:pt>
                <c:pt idx="296">
                  <c:v>29.191000000000003</c:v>
                </c:pt>
                <c:pt idx="297">
                  <c:v>29.39</c:v>
                </c:pt>
                <c:pt idx="298">
                  <c:v>29.588999999999999</c:v>
                </c:pt>
                <c:pt idx="299">
                  <c:v>29.789999999999992</c:v>
                </c:pt>
                <c:pt idx="300">
                  <c:v>29.992000000000004</c:v>
                </c:pt>
              </c:numCache>
            </c:numRef>
          </c:xVal>
          <c:yVal>
            <c:numRef>
              <c:f>'6A'!$H$19:$H$319</c:f>
              <c:numCache>
                <c:formatCode>General</c:formatCode>
                <c:ptCount val="301"/>
                <c:pt idx="0">
                  <c:v>0.55100000000000005</c:v>
                </c:pt>
                <c:pt idx="1">
                  <c:v>0.56599999999999995</c:v>
                </c:pt>
                <c:pt idx="2">
                  <c:v>0.56999999999999995</c:v>
                </c:pt>
                <c:pt idx="3">
                  <c:v>0.56699999999999995</c:v>
                </c:pt>
                <c:pt idx="4">
                  <c:v>0.56699999999999995</c:v>
                </c:pt>
                <c:pt idx="5">
                  <c:v>0.57099999999999995</c:v>
                </c:pt>
                <c:pt idx="6">
                  <c:v>0.57499999999999996</c:v>
                </c:pt>
                <c:pt idx="7">
                  <c:v>0.57799999999999996</c:v>
                </c:pt>
                <c:pt idx="8">
                  <c:v>0.57899999999999996</c:v>
                </c:pt>
                <c:pt idx="9">
                  <c:v>0.58399999999999996</c:v>
                </c:pt>
                <c:pt idx="10">
                  <c:v>0.58799999999999997</c:v>
                </c:pt>
                <c:pt idx="11">
                  <c:v>0.59199999999999997</c:v>
                </c:pt>
                <c:pt idx="12">
                  <c:v>0.59399999999999997</c:v>
                </c:pt>
                <c:pt idx="13">
                  <c:v>0.59199999999999997</c:v>
                </c:pt>
                <c:pt idx="14">
                  <c:v>0.59499999999999997</c:v>
                </c:pt>
                <c:pt idx="15">
                  <c:v>0.59499999999999997</c:v>
                </c:pt>
                <c:pt idx="16">
                  <c:v>0.59699999999999998</c:v>
                </c:pt>
                <c:pt idx="17">
                  <c:v>0.59799999999999998</c:v>
                </c:pt>
                <c:pt idx="18">
                  <c:v>0.59799999999999998</c:v>
                </c:pt>
                <c:pt idx="19">
                  <c:v>0.59699999999999998</c:v>
                </c:pt>
                <c:pt idx="20">
                  <c:v>0.59699999999999998</c:v>
                </c:pt>
                <c:pt idx="21">
                  <c:v>0.59</c:v>
                </c:pt>
                <c:pt idx="22">
                  <c:v>0.59499999999999997</c:v>
                </c:pt>
                <c:pt idx="23">
                  <c:v>0.59399999999999997</c:v>
                </c:pt>
                <c:pt idx="24">
                  <c:v>0.58799999999999997</c:v>
                </c:pt>
                <c:pt idx="25">
                  <c:v>0.58199999999999996</c:v>
                </c:pt>
                <c:pt idx="26">
                  <c:v>0.58299999999999996</c:v>
                </c:pt>
                <c:pt idx="27">
                  <c:v>0.57799999999999996</c:v>
                </c:pt>
                <c:pt idx="28">
                  <c:v>0.56999999999999995</c:v>
                </c:pt>
                <c:pt idx="29">
                  <c:v>0.56399999999999995</c:v>
                </c:pt>
                <c:pt idx="30">
                  <c:v>0.55500000000000005</c:v>
                </c:pt>
                <c:pt idx="31">
                  <c:v>0.54500000000000004</c:v>
                </c:pt>
                <c:pt idx="32">
                  <c:v>0.53400000000000003</c:v>
                </c:pt>
                <c:pt idx="33">
                  <c:v>0.52900000000000003</c:v>
                </c:pt>
                <c:pt idx="34">
                  <c:v>0.51400000000000001</c:v>
                </c:pt>
                <c:pt idx="35">
                  <c:v>0.499</c:v>
                </c:pt>
                <c:pt idx="36">
                  <c:v>0.48599999999999999</c:v>
                </c:pt>
                <c:pt idx="37">
                  <c:v>0.46899999999999997</c:v>
                </c:pt>
                <c:pt idx="38">
                  <c:v>0.45100000000000001</c:v>
                </c:pt>
                <c:pt idx="39">
                  <c:v>0.43099999999999999</c:v>
                </c:pt>
                <c:pt idx="40">
                  <c:v>0.41299999999999998</c:v>
                </c:pt>
                <c:pt idx="41">
                  <c:v>0.39200000000000002</c:v>
                </c:pt>
                <c:pt idx="42">
                  <c:v>0.36699999999999999</c:v>
                </c:pt>
                <c:pt idx="43">
                  <c:v>0.34599999999999997</c:v>
                </c:pt>
                <c:pt idx="44">
                  <c:v>0.318</c:v>
                </c:pt>
                <c:pt idx="45">
                  <c:v>0.28399999999999997</c:v>
                </c:pt>
                <c:pt idx="46">
                  <c:v>0.26200000000000001</c:v>
                </c:pt>
                <c:pt idx="47">
                  <c:v>0.219</c:v>
                </c:pt>
                <c:pt idx="48">
                  <c:v>0.17699999999999999</c:v>
                </c:pt>
                <c:pt idx="49">
                  <c:v>0.14799999999999999</c:v>
                </c:pt>
                <c:pt idx="50">
                  <c:v>0.10199999999999999</c:v>
                </c:pt>
                <c:pt idx="51">
                  <c:v>6.0999999999999999E-2</c:v>
                </c:pt>
                <c:pt idx="52">
                  <c:v>8.0000000000000002E-3</c:v>
                </c:pt>
                <c:pt idx="53">
                  <c:v>-5.7000000000000002E-2</c:v>
                </c:pt>
                <c:pt idx="54">
                  <c:v>-0.114</c:v>
                </c:pt>
                <c:pt idx="55">
                  <c:v>-0.17199999999999999</c:v>
                </c:pt>
                <c:pt idx="56">
                  <c:v>-0.221</c:v>
                </c:pt>
                <c:pt idx="57">
                  <c:v>-0.21099999999999999</c:v>
                </c:pt>
                <c:pt idx="58">
                  <c:v>-0.104</c:v>
                </c:pt>
                <c:pt idx="59">
                  <c:v>0.153</c:v>
                </c:pt>
                <c:pt idx="60">
                  <c:v>0.71499999999999997</c:v>
                </c:pt>
                <c:pt idx="61">
                  <c:v>2.3940000000000001</c:v>
                </c:pt>
                <c:pt idx="62">
                  <c:v>3.9590000000000001</c:v>
                </c:pt>
                <c:pt idx="63">
                  <c:v>6.41</c:v>
                </c:pt>
                <c:pt idx="64">
                  <c:v>8.0419999999999998</c:v>
                </c:pt>
                <c:pt idx="65">
                  <c:v>10.42</c:v>
                </c:pt>
                <c:pt idx="66">
                  <c:v>12.215</c:v>
                </c:pt>
                <c:pt idx="67">
                  <c:v>14.773999999999999</c:v>
                </c:pt>
                <c:pt idx="68">
                  <c:v>16.446999999999999</c:v>
                </c:pt>
                <c:pt idx="69">
                  <c:v>18.859000000000002</c:v>
                </c:pt>
                <c:pt idx="70">
                  <c:v>20.654</c:v>
                </c:pt>
                <c:pt idx="71">
                  <c:v>22.462</c:v>
                </c:pt>
                <c:pt idx="72">
                  <c:v>24.934000000000001</c:v>
                </c:pt>
                <c:pt idx="73">
                  <c:v>26.545000000000002</c:v>
                </c:pt>
                <c:pt idx="74">
                  <c:v>28.212</c:v>
                </c:pt>
                <c:pt idx="75">
                  <c:v>30.06</c:v>
                </c:pt>
                <c:pt idx="76">
                  <c:v>31.603000000000002</c:v>
                </c:pt>
                <c:pt idx="77">
                  <c:v>33.134999999999998</c:v>
                </c:pt>
                <c:pt idx="78">
                  <c:v>34.758000000000003</c:v>
                </c:pt>
                <c:pt idx="79">
                  <c:v>36.262999999999998</c:v>
                </c:pt>
                <c:pt idx="80">
                  <c:v>37.648000000000003</c:v>
                </c:pt>
                <c:pt idx="81">
                  <c:v>38.277999999999999</c:v>
                </c:pt>
                <c:pt idx="82">
                  <c:v>39.698</c:v>
                </c:pt>
                <c:pt idx="83">
                  <c:v>40.427999999999997</c:v>
                </c:pt>
                <c:pt idx="84">
                  <c:v>41.723999999999997</c:v>
                </c:pt>
                <c:pt idx="85">
                  <c:v>42.122999999999998</c:v>
                </c:pt>
                <c:pt idx="86">
                  <c:v>42.808</c:v>
                </c:pt>
                <c:pt idx="87">
                  <c:v>43.362000000000002</c:v>
                </c:pt>
                <c:pt idx="88">
                  <c:v>44.006999999999998</c:v>
                </c:pt>
                <c:pt idx="89">
                  <c:v>44.527000000000001</c:v>
                </c:pt>
                <c:pt idx="90">
                  <c:v>44.921999999999997</c:v>
                </c:pt>
                <c:pt idx="91">
                  <c:v>45.365000000000002</c:v>
                </c:pt>
                <c:pt idx="92">
                  <c:v>45.673999999999999</c:v>
                </c:pt>
                <c:pt idx="93">
                  <c:v>45.966000000000001</c:v>
                </c:pt>
                <c:pt idx="94">
                  <c:v>46.268999999999998</c:v>
                </c:pt>
                <c:pt idx="95">
                  <c:v>46.478999999999999</c:v>
                </c:pt>
                <c:pt idx="96">
                  <c:v>46.667000000000002</c:v>
                </c:pt>
                <c:pt idx="97">
                  <c:v>46.863999999999997</c:v>
                </c:pt>
                <c:pt idx="98">
                  <c:v>46.997</c:v>
                </c:pt>
                <c:pt idx="99">
                  <c:v>47.146000000000001</c:v>
                </c:pt>
                <c:pt idx="100">
                  <c:v>47.246000000000002</c:v>
                </c:pt>
                <c:pt idx="101">
                  <c:v>47.337000000000003</c:v>
                </c:pt>
                <c:pt idx="102">
                  <c:v>47.43</c:v>
                </c:pt>
                <c:pt idx="103">
                  <c:v>47.491999999999997</c:v>
                </c:pt>
                <c:pt idx="104">
                  <c:v>47.551000000000002</c:v>
                </c:pt>
                <c:pt idx="105">
                  <c:v>47.609000000000002</c:v>
                </c:pt>
                <c:pt idx="106">
                  <c:v>47.65</c:v>
                </c:pt>
                <c:pt idx="107">
                  <c:v>47.698</c:v>
                </c:pt>
                <c:pt idx="108">
                  <c:v>47.738999999999997</c:v>
                </c:pt>
                <c:pt idx="109">
                  <c:v>47.776000000000003</c:v>
                </c:pt>
                <c:pt idx="110">
                  <c:v>47.792999999999999</c:v>
                </c:pt>
                <c:pt idx="111">
                  <c:v>47.811999999999998</c:v>
                </c:pt>
                <c:pt idx="112">
                  <c:v>47.826000000000001</c:v>
                </c:pt>
                <c:pt idx="113">
                  <c:v>47.841000000000001</c:v>
                </c:pt>
                <c:pt idx="114">
                  <c:v>47.859000000000002</c:v>
                </c:pt>
                <c:pt idx="115">
                  <c:v>47.875</c:v>
                </c:pt>
                <c:pt idx="116">
                  <c:v>47.884</c:v>
                </c:pt>
                <c:pt idx="117">
                  <c:v>47.898000000000003</c:v>
                </c:pt>
                <c:pt idx="118">
                  <c:v>47.911000000000001</c:v>
                </c:pt>
                <c:pt idx="119">
                  <c:v>47.917000000000002</c:v>
                </c:pt>
                <c:pt idx="120">
                  <c:v>47.923000000000002</c:v>
                </c:pt>
                <c:pt idx="121">
                  <c:v>47.93</c:v>
                </c:pt>
                <c:pt idx="122">
                  <c:v>47.941000000000003</c:v>
                </c:pt>
                <c:pt idx="123">
                  <c:v>47.95</c:v>
                </c:pt>
                <c:pt idx="124">
                  <c:v>47.954000000000001</c:v>
                </c:pt>
                <c:pt idx="125">
                  <c:v>47.959000000000003</c:v>
                </c:pt>
                <c:pt idx="126">
                  <c:v>47.962000000000003</c:v>
                </c:pt>
                <c:pt idx="127">
                  <c:v>47.966999999999999</c:v>
                </c:pt>
                <c:pt idx="128">
                  <c:v>47.975000000000001</c:v>
                </c:pt>
                <c:pt idx="129">
                  <c:v>47.978999999999999</c:v>
                </c:pt>
                <c:pt idx="130">
                  <c:v>47.987000000000002</c:v>
                </c:pt>
                <c:pt idx="131">
                  <c:v>47.991</c:v>
                </c:pt>
                <c:pt idx="132">
                  <c:v>47.994</c:v>
                </c:pt>
                <c:pt idx="133">
                  <c:v>47.997999999999998</c:v>
                </c:pt>
                <c:pt idx="134">
                  <c:v>48.006</c:v>
                </c:pt>
                <c:pt idx="135">
                  <c:v>48.01</c:v>
                </c:pt>
                <c:pt idx="136">
                  <c:v>48.012999999999998</c:v>
                </c:pt>
                <c:pt idx="137">
                  <c:v>48.015999999999998</c:v>
                </c:pt>
                <c:pt idx="138">
                  <c:v>48.02</c:v>
                </c:pt>
                <c:pt idx="139">
                  <c:v>48.027999999999999</c:v>
                </c:pt>
                <c:pt idx="140">
                  <c:v>48.034999999999997</c:v>
                </c:pt>
                <c:pt idx="141">
                  <c:v>48.034999999999997</c:v>
                </c:pt>
                <c:pt idx="142">
                  <c:v>48.036000000000001</c:v>
                </c:pt>
                <c:pt idx="143">
                  <c:v>48.042000000000002</c:v>
                </c:pt>
                <c:pt idx="144">
                  <c:v>48.042000000000002</c:v>
                </c:pt>
                <c:pt idx="145">
                  <c:v>48.045999999999999</c:v>
                </c:pt>
                <c:pt idx="146">
                  <c:v>48.052</c:v>
                </c:pt>
                <c:pt idx="147">
                  <c:v>48.055999999999997</c:v>
                </c:pt>
                <c:pt idx="148">
                  <c:v>48.061</c:v>
                </c:pt>
                <c:pt idx="149">
                  <c:v>48.058999999999997</c:v>
                </c:pt>
                <c:pt idx="150">
                  <c:v>48.064999999999998</c:v>
                </c:pt>
                <c:pt idx="151">
                  <c:v>48.067999999999998</c:v>
                </c:pt>
                <c:pt idx="152">
                  <c:v>48.078000000000003</c:v>
                </c:pt>
                <c:pt idx="153">
                  <c:v>48.084000000000003</c:v>
                </c:pt>
                <c:pt idx="154">
                  <c:v>48.088999999999999</c:v>
                </c:pt>
                <c:pt idx="155">
                  <c:v>48.088999999999999</c:v>
                </c:pt>
                <c:pt idx="156">
                  <c:v>48.088999999999999</c:v>
                </c:pt>
                <c:pt idx="157">
                  <c:v>48.095999999999997</c:v>
                </c:pt>
                <c:pt idx="158">
                  <c:v>48.100999999999999</c:v>
                </c:pt>
                <c:pt idx="159">
                  <c:v>48.104999999999997</c:v>
                </c:pt>
                <c:pt idx="160">
                  <c:v>48.11</c:v>
                </c:pt>
                <c:pt idx="161">
                  <c:v>48.110999999999997</c:v>
                </c:pt>
                <c:pt idx="162">
                  <c:v>48.113</c:v>
                </c:pt>
                <c:pt idx="163">
                  <c:v>48.116999999999997</c:v>
                </c:pt>
                <c:pt idx="164">
                  <c:v>48.122999999999998</c:v>
                </c:pt>
                <c:pt idx="165">
                  <c:v>48.127000000000002</c:v>
                </c:pt>
                <c:pt idx="166">
                  <c:v>48.127000000000002</c:v>
                </c:pt>
                <c:pt idx="167">
                  <c:v>48.131999999999998</c:v>
                </c:pt>
                <c:pt idx="168">
                  <c:v>48.133000000000003</c:v>
                </c:pt>
                <c:pt idx="169">
                  <c:v>48.139000000000003</c:v>
                </c:pt>
                <c:pt idx="170">
                  <c:v>48.14</c:v>
                </c:pt>
                <c:pt idx="171">
                  <c:v>48.143999999999998</c:v>
                </c:pt>
                <c:pt idx="172">
                  <c:v>48.148000000000003</c:v>
                </c:pt>
                <c:pt idx="173">
                  <c:v>48.152999999999999</c:v>
                </c:pt>
                <c:pt idx="174">
                  <c:v>48.155000000000001</c:v>
                </c:pt>
                <c:pt idx="175">
                  <c:v>48.158999999999999</c:v>
                </c:pt>
                <c:pt idx="176">
                  <c:v>48.16</c:v>
                </c:pt>
                <c:pt idx="177">
                  <c:v>48.162999999999997</c:v>
                </c:pt>
                <c:pt idx="178">
                  <c:v>48.164000000000001</c:v>
                </c:pt>
                <c:pt idx="179">
                  <c:v>48.162999999999997</c:v>
                </c:pt>
                <c:pt idx="180">
                  <c:v>48.165999999999997</c:v>
                </c:pt>
                <c:pt idx="181">
                  <c:v>48.164000000000001</c:v>
                </c:pt>
                <c:pt idx="182">
                  <c:v>48.161999999999999</c:v>
                </c:pt>
                <c:pt idx="183">
                  <c:v>48.161000000000001</c:v>
                </c:pt>
                <c:pt idx="184">
                  <c:v>48.161999999999999</c:v>
                </c:pt>
                <c:pt idx="185">
                  <c:v>48.161999999999999</c:v>
                </c:pt>
                <c:pt idx="186">
                  <c:v>48.161000000000001</c:v>
                </c:pt>
                <c:pt idx="187">
                  <c:v>48.156999999999996</c:v>
                </c:pt>
                <c:pt idx="188">
                  <c:v>48.152999999999999</c:v>
                </c:pt>
                <c:pt idx="189">
                  <c:v>48.145000000000003</c:v>
                </c:pt>
                <c:pt idx="190">
                  <c:v>48.136000000000003</c:v>
                </c:pt>
                <c:pt idx="191">
                  <c:v>48.122999999999998</c:v>
                </c:pt>
                <c:pt idx="192">
                  <c:v>48.106000000000002</c:v>
                </c:pt>
                <c:pt idx="193">
                  <c:v>48.082999999999998</c:v>
                </c:pt>
                <c:pt idx="194">
                  <c:v>48.061</c:v>
                </c:pt>
                <c:pt idx="195">
                  <c:v>48.034999999999997</c:v>
                </c:pt>
                <c:pt idx="196">
                  <c:v>48.006</c:v>
                </c:pt>
                <c:pt idx="197">
                  <c:v>47.968000000000004</c:v>
                </c:pt>
                <c:pt idx="198">
                  <c:v>47.923999999999999</c:v>
                </c:pt>
                <c:pt idx="199">
                  <c:v>47.87</c:v>
                </c:pt>
                <c:pt idx="200">
                  <c:v>47.802</c:v>
                </c:pt>
                <c:pt idx="201">
                  <c:v>47.726999999999997</c:v>
                </c:pt>
                <c:pt idx="202">
                  <c:v>47.637999999999998</c:v>
                </c:pt>
                <c:pt idx="203">
                  <c:v>47.536999999999999</c:v>
                </c:pt>
                <c:pt idx="204">
                  <c:v>47.41</c:v>
                </c:pt>
                <c:pt idx="205">
                  <c:v>47.268999999999998</c:v>
                </c:pt>
                <c:pt idx="206">
                  <c:v>47.11</c:v>
                </c:pt>
                <c:pt idx="207">
                  <c:v>46.914000000000001</c:v>
                </c:pt>
                <c:pt idx="208">
                  <c:v>46.686</c:v>
                </c:pt>
                <c:pt idx="209">
                  <c:v>46.43</c:v>
                </c:pt>
                <c:pt idx="210">
                  <c:v>46.125</c:v>
                </c:pt>
                <c:pt idx="211">
                  <c:v>45.779000000000003</c:v>
                </c:pt>
                <c:pt idx="212">
                  <c:v>45.387999999999998</c:v>
                </c:pt>
                <c:pt idx="213">
                  <c:v>44.921999999999997</c:v>
                </c:pt>
                <c:pt idx="214">
                  <c:v>44.406999999999996</c:v>
                </c:pt>
                <c:pt idx="215">
                  <c:v>43.820999999999998</c:v>
                </c:pt>
                <c:pt idx="216">
                  <c:v>43.140999999999998</c:v>
                </c:pt>
                <c:pt idx="217">
                  <c:v>41.847000000000001</c:v>
                </c:pt>
                <c:pt idx="218">
                  <c:v>41.363</c:v>
                </c:pt>
                <c:pt idx="219">
                  <c:v>40.043999999999997</c:v>
                </c:pt>
                <c:pt idx="220">
                  <c:v>38.823999999999998</c:v>
                </c:pt>
                <c:pt idx="221">
                  <c:v>37.613999999999997</c:v>
                </c:pt>
                <c:pt idx="222">
                  <c:v>36.326999999999998</c:v>
                </c:pt>
                <c:pt idx="223">
                  <c:v>34.902000000000001</c:v>
                </c:pt>
                <c:pt idx="224">
                  <c:v>33.536999999999999</c:v>
                </c:pt>
                <c:pt idx="225">
                  <c:v>31.994</c:v>
                </c:pt>
                <c:pt idx="226">
                  <c:v>30.434999999999999</c:v>
                </c:pt>
                <c:pt idx="227">
                  <c:v>28.765999999999998</c:v>
                </c:pt>
                <c:pt idx="228">
                  <c:v>26.384</c:v>
                </c:pt>
                <c:pt idx="229">
                  <c:v>24.783999999999999</c:v>
                </c:pt>
                <c:pt idx="230">
                  <c:v>23.010999999999999</c:v>
                </c:pt>
                <c:pt idx="231">
                  <c:v>20.54</c:v>
                </c:pt>
                <c:pt idx="232">
                  <c:v>18.96</c:v>
                </c:pt>
                <c:pt idx="233">
                  <c:v>16.446000000000002</c:v>
                </c:pt>
                <c:pt idx="234">
                  <c:v>14.726000000000001</c:v>
                </c:pt>
                <c:pt idx="235">
                  <c:v>12.247</c:v>
                </c:pt>
                <c:pt idx="236">
                  <c:v>10.532</c:v>
                </c:pt>
                <c:pt idx="237">
                  <c:v>8.1229999999999993</c:v>
                </c:pt>
                <c:pt idx="238">
                  <c:v>6.423</c:v>
                </c:pt>
                <c:pt idx="239">
                  <c:v>4.0789999999999997</c:v>
                </c:pt>
                <c:pt idx="240">
                  <c:v>2.6280000000000001</c:v>
                </c:pt>
                <c:pt idx="241">
                  <c:v>1.2949999999999999</c:v>
                </c:pt>
                <c:pt idx="242">
                  <c:v>0.79400000000000004</c:v>
                </c:pt>
                <c:pt idx="243">
                  <c:v>0.31900000000000001</c:v>
                </c:pt>
                <c:pt idx="244">
                  <c:v>2.5000000000000001E-2</c:v>
                </c:pt>
                <c:pt idx="245">
                  <c:v>-0.123</c:v>
                </c:pt>
                <c:pt idx="246">
                  <c:v>-0.17499999999999999</c:v>
                </c:pt>
                <c:pt idx="247">
                  <c:v>-0.16200000000000001</c:v>
                </c:pt>
                <c:pt idx="248">
                  <c:v>-0.122</c:v>
                </c:pt>
                <c:pt idx="249">
                  <c:v>-6.3E-2</c:v>
                </c:pt>
                <c:pt idx="250">
                  <c:v>-1.2999999999999999E-2</c:v>
                </c:pt>
                <c:pt idx="251">
                  <c:v>3.3000000000000002E-2</c:v>
                </c:pt>
                <c:pt idx="252">
                  <c:v>8.2000000000000003E-2</c:v>
                </c:pt>
                <c:pt idx="253">
                  <c:v>0.123</c:v>
                </c:pt>
                <c:pt idx="254">
                  <c:v>0.16300000000000001</c:v>
                </c:pt>
                <c:pt idx="255">
                  <c:v>0.19600000000000001</c:v>
                </c:pt>
                <c:pt idx="256">
                  <c:v>0.224</c:v>
                </c:pt>
                <c:pt idx="257">
                  <c:v>0.253</c:v>
                </c:pt>
                <c:pt idx="258">
                  <c:v>0.28000000000000003</c:v>
                </c:pt>
                <c:pt idx="259">
                  <c:v>0.30599999999999999</c:v>
                </c:pt>
                <c:pt idx="260">
                  <c:v>0.32800000000000001</c:v>
                </c:pt>
                <c:pt idx="261">
                  <c:v>0.35099999999999998</c:v>
                </c:pt>
                <c:pt idx="262">
                  <c:v>0.37</c:v>
                </c:pt>
                <c:pt idx="263">
                  <c:v>0.38600000000000001</c:v>
                </c:pt>
                <c:pt idx="264">
                  <c:v>0.40400000000000003</c:v>
                </c:pt>
                <c:pt idx="265">
                  <c:v>0.42099999999999999</c:v>
                </c:pt>
                <c:pt idx="266">
                  <c:v>0.42699999999999999</c:v>
                </c:pt>
                <c:pt idx="267">
                  <c:v>0.438</c:v>
                </c:pt>
                <c:pt idx="268">
                  <c:v>0.45100000000000001</c:v>
                </c:pt>
                <c:pt idx="269">
                  <c:v>0.46200000000000002</c:v>
                </c:pt>
                <c:pt idx="270">
                  <c:v>0.47099999999999997</c:v>
                </c:pt>
                <c:pt idx="271">
                  <c:v>0.48199999999999998</c:v>
                </c:pt>
                <c:pt idx="272">
                  <c:v>0.48399999999999999</c:v>
                </c:pt>
                <c:pt idx="273">
                  <c:v>0.48599999999999999</c:v>
                </c:pt>
                <c:pt idx="274">
                  <c:v>0.49199999999999999</c:v>
                </c:pt>
                <c:pt idx="275">
                  <c:v>0.496</c:v>
                </c:pt>
                <c:pt idx="276">
                  <c:v>0.499</c:v>
                </c:pt>
                <c:pt idx="277">
                  <c:v>0.502</c:v>
                </c:pt>
                <c:pt idx="278">
                  <c:v>0.501</c:v>
                </c:pt>
                <c:pt idx="279">
                  <c:v>0.504</c:v>
                </c:pt>
                <c:pt idx="280">
                  <c:v>0.505</c:v>
                </c:pt>
                <c:pt idx="281">
                  <c:v>0.502</c:v>
                </c:pt>
                <c:pt idx="282">
                  <c:v>0.499</c:v>
                </c:pt>
                <c:pt idx="283">
                  <c:v>0.499</c:v>
                </c:pt>
                <c:pt idx="284">
                  <c:v>0.499</c:v>
                </c:pt>
                <c:pt idx="285">
                  <c:v>0.497</c:v>
                </c:pt>
                <c:pt idx="286">
                  <c:v>0.49399999999999999</c:v>
                </c:pt>
                <c:pt idx="287">
                  <c:v>0.49399999999999999</c:v>
                </c:pt>
                <c:pt idx="288">
                  <c:v>0.49</c:v>
                </c:pt>
                <c:pt idx="289">
                  <c:v>0.48899999999999999</c:v>
                </c:pt>
                <c:pt idx="290">
                  <c:v>0.48499999999999999</c:v>
                </c:pt>
                <c:pt idx="291">
                  <c:v>0.47899999999999998</c:v>
                </c:pt>
                <c:pt idx="292">
                  <c:v>0.47399999999999998</c:v>
                </c:pt>
                <c:pt idx="293">
                  <c:v>0.47199999999999998</c:v>
                </c:pt>
                <c:pt idx="294">
                  <c:v>0.46899999999999997</c:v>
                </c:pt>
                <c:pt idx="295">
                  <c:v>0.46600000000000003</c:v>
                </c:pt>
                <c:pt idx="296">
                  <c:v>0.46300000000000002</c:v>
                </c:pt>
                <c:pt idx="297">
                  <c:v>0.45800000000000002</c:v>
                </c:pt>
                <c:pt idx="298">
                  <c:v>0.45600000000000002</c:v>
                </c:pt>
                <c:pt idx="299">
                  <c:v>0.45200000000000001</c:v>
                </c:pt>
                <c:pt idx="300">
                  <c:v>0.45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86848"/>
        <c:axId val="84313216"/>
      </c:scatterChart>
      <c:valAx>
        <c:axId val="84286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4313216"/>
        <c:crosses val="autoZero"/>
        <c:crossBetween val="midCat"/>
      </c:valAx>
      <c:valAx>
        <c:axId val="8431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2868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'6A'!$G$119:$G$219</c:f>
              <c:numCache>
                <c:formatCode>0.00</c:formatCode>
                <c:ptCount val="101"/>
                <c:pt idx="0">
                  <c:v>-10.010999999999996</c:v>
                </c:pt>
                <c:pt idx="1">
                  <c:v>-9.8130000000000024</c:v>
                </c:pt>
                <c:pt idx="2">
                  <c:v>-9.6119999999999948</c:v>
                </c:pt>
                <c:pt idx="3">
                  <c:v>-9.4110000000000014</c:v>
                </c:pt>
                <c:pt idx="4">
                  <c:v>-9.2120000000000033</c:v>
                </c:pt>
                <c:pt idx="5">
                  <c:v>-9.0150000000000006</c:v>
                </c:pt>
                <c:pt idx="6">
                  <c:v>-8.8130000000000024</c:v>
                </c:pt>
                <c:pt idx="7">
                  <c:v>-8.6110000000000042</c:v>
                </c:pt>
                <c:pt idx="8">
                  <c:v>-8.4110000000000014</c:v>
                </c:pt>
                <c:pt idx="9">
                  <c:v>-8.2130000000000081</c:v>
                </c:pt>
                <c:pt idx="10">
                  <c:v>-8.0120000000000005</c:v>
                </c:pt>
                <c:pt idx="11">
                  <c:v>-7.8100000000000023</c:v>
                </c:pt>
                <c:pt idx="12">
                  <c:v>-7.6099999999999994</c:v>
                </c:pt>
                <c:pt idx="13">
                  <c:v>-7.4129999999999967</c:v>
                </c:pt>
                <c:pt idx="14">
                  <c:v>-7.2120000000000033</c:v>
                </c:pt>
                <c:pt idx="15">
                  <c:v>-7.0109999999999957</c:v>
                </c:pt>
                <c:pt idx="16">
                  <c:v>-6.8119999999999976</c:v>
                </c:pt>
                <c:pt idx="17">
                  <c:v>-6.6140000000000043</c:v>
                </c:pt>
                <c:pt idx="18">
                  <c:v>-6.4129999999999967</c:v>
                </c:pt>
                <c:pt idx="19">
                  <c:v>-6.2109999999999985</c:v>
                </c:pt>
                <c:pt idx="20">
                  <c:v>-6.0109999999999957</c:v>
                </c:pt>
                <c:pt idx="21">
                  <c:v>-5.8130000000000024</c:v>
                </c:pt>
                <c:pt idx="22">
                  <c:v>-5.6119999999999948</c:v>
                </c:pt>
                <c:pt idx="23">
                  <c:v>-5.4099999999999966</c:v>
                </c:pt>
                <c:pt idx="24">
                  <c:v>-5.210000000000008</c:v>
                </c:pt>
                <c:pt idx="25">
                  <c:v>-5.0120000000000005</c:v>
                </c:pt>
                <c:pt idx="26">
                  <c:v>-4.8119999999999976</c:v>
                </c:pt>
                <c:pt idx="27">
                  <c:v>-4.6110000000000042</c:v>
                </c:pt>
                <c:pt idx="28">
                  <c:v>-4.4120000000000061</c:v>
                </c:pt>
                <c:pt idx="29">
                  <c:v>-4.2150000000000034</c:v>
                </c:pt>
                <c:pt idx="30">
                  <c:v>-4.0130000000000052</c:v>
                </c:pt>
                <c:pt idx="31">
                  <c:v>-3.811000000000007</c:v>
                </c:pt>
                <c:pt idx="32">
                  <c:v>-3.6110000000000042</c:v>
                </c:pt>
                <c:pt idx="33">
                  <c:v>-3.4129999999999967</c:v>
                </c:pt>
                <c:pt idx="34">
                  <c:v>-3.2120000000000033</c:v>
                </c:pt>
                <c:pt idx="35">
                  <c:v>-3.0100000000000051</c:v>
                </c:pt>
                <c:pt idx="36">
                  <c:v>-2.8100000000000023</c:v>
                </c:pt>
                <c:pt idx="37">
                  <c:v>-2.6119999999999948</c:v>
                </c:pt>
                <c:pt idx="38">
                  <c:v>-2.4110000000000014</c:v>
                </c:pt>
                <c:pt idx="39">
                  <c:v>-2.210000000000008</c:v>
                </c:pt>
                <c:pt idx="40">
                  <c:v>-2.0109999999999957</c:v>
                </c:pt>
                <c:pt idx="41">
                  <c:v>-1.8130000000000024</c:v>
                </c:pt>
                <c:pt idx="42">
                  <c:v>-1.6129999999999995</c:v>
                </c:pt>
                <c:pt idx="43">
                  <c:v>-1.4110000000000014</c:v>
                </c:pt>
                <c:pt idx="44">
                  <c:v>-1.210000000000008</c:v>
                </c:pt>
                <c:pt idx="45">
                  <c:v>-1.0130000000000052</c:v>
                </c:pt>
                <c:pt idx="46">
                  <c:v>-0.81100000000000705</c:v>
                </c:pt>
                <c:pt idx="47">
                  <c:v>-0.60999999999999943</c:v>
                </c:pt>
                <c:pt idx="48">
                  <c:v>-0.40900000000000603</c:v>
                </c:pt>
                <c:pt idx="49">
                  <c:v>-0.2120000000000033</c:v>
                </c:pt>
                <c:pt idx="50">
                  <c:v>-1.099999999999568E-2</c:v>
                </c:pt>
                <c:pt idx="51">
                  <c:v>0.1910000000000025</c:v>
                </c:pt>
                <c:pt idx="52">
                  <c:v>0.39000000000000057</c:v>
                </c:pt>
                <c:pt idx="53">
                  <c:v>0.58799999999999386</c:v>
                </c:pt>
                <c:pt idx="54">
                  <c:v>0.7879999999999967</c:v>
                </c:pt>
                <c:pt idx="55">
                  <c:v>0.98900000000000432</c:v>
                </c:pt>
                <c:pt idx="56">
                  <c:v>1.1899999999999977</c:v>
                </c:pt>
                <c:pt idx="57">
                  <c:v>1.3880000000000052</c:v>
                </c:pt>
                <c:pt idx="58">
                  <c:v>1.5889999999999986</c:v>
                </c:pt>
                <c:pt idx="59">
                  <c:v>1.789999999999992</c:v>
                </c:pt>
                <c:pt idx="60">
                  <c:v>1.9909999999999997</c:v>
                </c:pt>
                <c:pt idx="61">
                  <c:v>2.1880000000000024</c:v>
                </c:pt>
                <c:pt idx="62">
                  <c:v>2.3889999999999958</c:v>
                </c:pt>
                <c:pt idx="63">
                  <c:v>2.590999999999994</c:v>
                </c:pt>
                <c:pt idx="64">
                  <c:v>2.7909999999999968</c:v>
                </c:pt>
                <c:pt idx="65">
                  <c:v>2.9869999999999948</c:v>
                </c:pt>
                <c:pt idx="66">
                  <c:v>3.188999999999993</c:v>
                </c:pt>
                <c:pt idx="67">
                  <c:v>3.3900000000000006</c:v>
                </c:pt>
                <c:pt idx="68">
                  <c:v>3.5900000000000034</c:v>
                </c:pt>
                <c:pt idx="69">
                  <c:v>3.7879999999999967</c:v>
                </c:pt>
                <c:pt idx="70">
                  <c:v>3.9890000000000043</c:v>
                </c:pt>
                <c:pt idx="71">
                  <c:v>4.1910000000000025</c:v>
                </c:pt>
                <c:pt idx="72">
                  <c:v>4.3910000000000053</c:v>
                </c:pt>
                <c:pt idx="73">
                  <c:v>4.5879999999999939</c:v>
                </c:pt>
                <c:pt idx="74">
                  <c:v>4.7890000000000015</c:v>
                </c:pt>
                <c:pt idx="75">
                  <c:v>4.9909999999999997</c:v>
                </c:pt>
                <c:pt idx="76">
                  <c:v>5.1910000000000025</c:v>
                </c:pt>
                <c:pt idx="77">
                  <c:v>5.3889999999999958</c:v>
                </c:pt>
                <c:pt idx="78">
                  <c:v>5.5900000000000034</c:v>
                </c:pt>
                <c:pt idx="79">
                  <c:v>5.7909999999999968</c:v>
                </c:pt>
                <c:pt idx="80">
                  <c:v>5.9909999999999997</c:v>
                </c:pt>
                <c:pt idx="81">
                  <c:v>6.188999999999993</c:v>
                </c:pt>
                <c:pt idx="82">
                  <c:v>6.3889999999999958</c:v>
                </c:pt>
                <c:pt idx="83">
                  <c:v>6.590999999999994</c:v>
                </c:pt>
                <c:pt idx="84">
                  <c:v>6.7920000000000016</c:v>
                </c:pt>
                <c:pt idx="85">
                  <c:v>6.9890000000000043</c:v>
                </c:pt>
                <c:pt idx="86">
                  <c:v>7.188999999999993</c:v>
                </c:pt>
                <c:pt idx="87">
                  <c:v>7.3910000000000053</c:v>
                </c:pt>
                <c:pt idx="88">
                  <c:v>7.5919999999999987</c:v>
                </c:pt>
                <c:pt idx="89">
                  <c:v>7.7890000000000015</c:v>
                </c:pt>
                <c:pt idx="90">
                  <c:v>7.9899999999999949</c:v>
                </c:pt>
                <c:pt idx="91">
                  <c:v>8.1910000000000025</c:v>
                </c:pt>
                <c:pt idx="92">
                  <c:v>8.3919999999999959</c:v>
                </c:pt>
                <c:pt idx="93">
                  <c:v>8.5879999999999939</c:v>
                </c:pt>
                <c:pt idx="94">
                  <c:v>8.7890000000000015</c:v>
                </c:pt>
                <c:pt idx="95">
                  <c:v>8.9909999999999997</c:v>
                </c:pt>
                <c:pt idx="96">
                  <c:v>9.1919999999999931</c:v>
                </c:pt>
                <c:pt idx="97">
                  <c:v>9.3889999999999958</c:v>
                </c:pt>
                <c:pt idx="98">
                  <c:v>9.5889999999999986</c:v>
                </c:pt>
                <c:pt idx="99">
                  <c:v>9.7909999999999968</c:v>
                </c:pt>
                <c:pt idx="100">
                  <c:v>9.9920000000000044</c:v>
                </c:pt>
              </c:numCache>
            </c:numRef>
          </c:xVal>
          <c:yVal>
            <c:numRef>
              <c:f>'6A'!$I$119:$I$219</c:f>
              <c:numCache>
                <c:formatCode>0.0%</c:formatCode>
                <c:ptCount val="101"/>
                <c:pt idx="0">
                  <c:v>-1.7334800829699848E-2</c:v>
                </c:pt>
                <c:pt idx="1">
                  <c:v>-1.5379090352155789E-2</c:v>
                </c:pt>
                <c:pt idx="2">
                  <c:v>-1.3388150959308343E-2</c:v>
                </c:pt>
                <c:pt idx="3">
                  <c:v>-1.2065189926724562E-2</c:v>
                </c:pt>
                <c:pt idx="4">
                  <c:v>-1.0809446699333369E-2</c:v>
                </c:pt>
                <c:pt idx="5">
                  <c:v>-9.5780209624229951E-3</c:v>
                </c:pt>
                <c:pt idx="6">
                  <c:v>-8.7093389296957202E-3</c:v>
                </c:pt>
                <c:pt idx="7">
                  <c:v>-7.6942429451967165E-3</c:v>
                </c:pt>
                <c:pt idx="8">
                  <c:v>-6.8287982571901829E-3</c:v>
                </c:pt>
                <c:pt idx="9">
                  <c:v>-6.0490622906896885E-3</c:v>
                </c:pt>
                <c:pt idx="10">
                  <c:v>-5.6912100098340801E-3</c:v>
                </c:pt>
                <c:pt idx="11">
                  <c:v>-5.291558604534341E-3</c:v>
                </c:pt>
                <c:pt idx="12">
                  <c:v>-4.9972818132395513E-3</c:v>
                </c:pt>
                <c:pt idx="13">
                  <c:v>-4.6821763759117285E-3</c:v>
                </c:pt>
                <c:pt idx="14">
                  <c:v>-4.3043105789923874E-3</c:v>
                </c:pt>
                <c:pt idx="15">
                  <c:v>-3.9686684073105827E-3</c:v>
                </c:pt>
                <c:pt idx="16">
                  <c:v>-3.779968256620192E-3</c:v>
                </c:pt>
                <c:pt idx="17">
                  <c:v>-3.4865756399014014E-3</c:v>
                </c:pt>
                <c:pt idx="18">
                  <c:v>-3.2142931685832377E-3</c:v>
                </c:pt>
                <c:pt idx="19">
                  <c:v>-3.0886741657447647E-3</c:v>
                </c:pt>
                <c:pt idx="20">
                  <c:v>-2.9630866181165061E-3</c:v>
                </c:pt>
                <c:pt idx="21">
                  <c:v>-2.8166075526809831E-3</c:v>
                </c:pt>
                <c:pt idx="22">
                  <c:v>-2.5865125883897111E-3</c:v>
                </c:pt>
                <c:pt idx="23">
                  <c:v>-2.3983315954116957E-3</c:v>
                </c:pt>
                <c:pt idx="24">
                  <c:v>-2.3147182716769521E-3</c:v>
                </c:pt>
                <c:pt idx="25">
                  <c:v>-2.2102212306343016E-3</c:v>
                </c:pt>
                <c:pt idx="26">
                  <c:v>-2.1475334639922128E-3</c:v>
                </c:pt>
                <c:pt idx="27">
                  <c:v>-2.0430712781704941E-3</c:v>
                </c:pt>
                <c:pt idx="28">
                  <c:v>-1.8759770713911994E-3</c:v>
                </c:pt>
                <c:pt idx="29">
                  <c:v>-1.792450863919548E-3</c:v>
                </c:pt>
                <c:pt idx="30">
                  <c:v>-1.625440223393726E-3</c:v>
                </c:pt>
                <c:pt idx="31">
                  <c:v>-1.5419557833760145E-3</c:v>
                </c:pt>
                <c:pt idx="32">
                  <c:v>-1.479351585614852E-3</c:v>
                </c:pt>
                <c:pt idx="33">
                  <c:v>-1.3958914954790291E-3</c:v>
                </c:pt>
                <c:pt idx="34">
                  <c:v>-1.2290130400365307E-3</c:v>
                </c:pt>
                <c:pt idx="35">
                  <c:v>-1.1455946677776385E-3</c:v>
                </c:pt>
                <c:pt idx="36">
                  <c:v>-1.0830400099972604E-3</c:v>
                </c:pt>
                <c:pt idx="37">
                  <c:v>-1.0204931689437036E-3</c:v>
                </c:pt>
                <c:pt idx="38">
                  <c:v>-9.3710953769243766E-4</c:v>
                </c:pt>
                <c:pt idx="39">
                  <c:v>-7.7038394270001476E-4</c:v>
                </c:pt>
                <c:pt idx="40">
                  <c:v>-6.2454460289385061E-4</c:v>
                </c:pt>
                <c:pt idx="41">
                  <c:v>-6.2454460289385061E-4</c:v>
                </c:pt>
                <c:pt idx="42">
                  <c:v>-6.0371388125557424E-4</c:v>
                </c:pt>
                <c:pt idx="43">
                  <c:v>-4.7874776237444294E-4</c:v>
                </c:pt>
                <c:pt idx="44">
                  <c:v>-4.7874776237444294E-4</c:v>
                </c:pt>
                <c:pt idx="45">
                  <c:v>-3.9545435624188663E-4</c:v>
                </c:pt>
                <c:pt idx="46">
                  <c:v>-2.7054024806449917E-4</c:v>
                </c:pt>
                <c:pt idx="47">
                  <c:v>-1.8728150491087447E-4</c:v>
                </c:pt>
                <c:pt idx="48">
                  <c:v>-8.3227564969368117E-5</c:v>
                </c:pt>
                <c:pt idx="49">
                  <c:v>-1.2484654279121266E-4</c:v>
                </c:pt>
                <c:pt idx="50">
                  <c:v>0</c:v>
                </c:pt>
                <c:pt idx="51">
                  <c:v>6.241158358988308E-5</c:v>
                </c:pt>
                <c:pt idx="52">
                  <c:v>2.7039394317573962E-4</c:v>
                </c:pt>
                <c:pt idx="53">
                  <c:v>3.9514183512201484E-4</c:v>
                </c:pt>
                <c:pt idx="54">
                  <c:v>4.990746324523565E-4</c:v>
                </c:pt>
                <c:pt idx="55">
                  <c:v>4.990746324523565E-4</c:v>
                </c:pt>
                <c:pt idx="56">
                  <c:v>4.990746324523565E-4</c:v>
                </c:pt>
                <c:pt idx="57">
                  <c:v>6.445442448436145E-4</c:v>
                </c:pt>
                <c:pt idx="58">
                  <c:v>7.4842518866558017E-4</c:v>
                </c:pt>
                <c:pt idx="59">
                  <c:v>8.3151439559292495E-4</c:v>
                </c:pt>
                <c:pt idx="60">
                  <c:v>9.3535647474540795E-4</c:v>
                </c:pt>
                <c:pt idx="61">
                  <c:v>9.5612230051334013E-4</c:v>
                </c:pt>
                <c:pt idx="62">
                  <c:v>9.9765136241769525E-4</c:v>
                </c:pt>
                <c:pt idx="63">
                  <c:v>1.080699129205831E-3</c:v>
                </c:pt>
                <c:pt idx="64">
                  <c:v>1.2052448932942106E-3</c:v>
                </c:pt>
                <c:pt idx="65">
                  <c:v>1.2882581503107504E-3</c:v>
                </c:pt>
                <c:pt idx="66">
                  <c:v>1.2882581503107504E-3</c:v>
                </c:pt>
                <c:pt idx="67">
                  <c:v>1.3920053187068682E-3</c:v>
                </c:pt>
                <c:pt idx="68">
                  <c:v>1.4127521658737763E-3</c:v>
                </c:pt>
                <c:pt idx="69">
                  <c:v>1.5372151478012519E-3</c:v>
                </c:pt>
                <c:pt idx="70">
                  <c:v>1.5579559617782124E-3</c:v>
                </c:pt>
                <c:pt idx="71">
                  <c:v>1.6409106015287112E-3</c:v>
                </c:pt>
                <c:pt idx="72">
                  <c:v>1.7238514580045772E-3</c:v>
                </c:pt>
                <c:pt idx="73">
                  <c:v>1.8275081511016644E-3</c:v>
                </c:pt>
                <c:pt idx="74">
                  <c:v>1.8689648011629423E-3</c:v>
                </c:pt>
                <c:pt idx="75">
                  <c:v>1.9518677713408206E-3</c:v>
                </c:pt>
                <c:pt idx="76">
                  <c:v>1.9725913621262414E-3</c:v>
                </c:pt>
                <c:pt idx="77">
                  <c:v>2.0347569711188784E-3</c:v>
                </c:pt>
                <c:pt idx="78">
                  <c:v>2.0554771198406652E-3</c:v>
                </c:pt>
                <c:pt idx="79">
                  <c:v>2.0347569711188784E-3</c:v>
                </c:pt>
                <c:pt idx="80">
                  <c:v>2.0969148361914547E-3</c:v>
                </c:pt>
                <c:pt idx="81">
                  <c:v>2.0554771198406652E-3</c:v>
                </c:pt>
                <c:pt idx="82">
                  <c:v>2.0140359619617021E-3</c:v>
                </c:pt>
                <c:pt idx="83">
                  <c:v>1.9933140923154014E-3</c:v>
                </c:pt>
                <c:pt idx="84">
                  <c:v>2.0140359619617021E-3</c:v>
                </c:pt>
                <c:pt idx="85">
                  <c:v>2.0140359619617021E-3</c:v>
                </c:pt>
                <c:pt idx="86">
                  <c:v>1.9933140923154014E-3</c:v>
                </c:pt>
                <c:pt idx="87">
                  <c:v>1.9104180077662569E-3</c:v>
                </c:pt>
                <c:pt idx="88">
                  <c:v>1.8275081511016644E-3</c:v>
                </c:pt>
                <c:pt idx="89">
                  <c:v>1.661647107695563E-3</c:v>
                </c:pt>
                <c:pt idx="90">
                  <c:v>1.4749875353167186E-3</c:v>
                </c:pt>
                <c:pt idx="91">
                  <c:v>1.2052448932942106E-3</c:v>
                </c:pt>
                <c:pt idx="92">
                  <c:v>8.5228453831132089E-4</c:v>
                </c:pt>
                <c:pt idx="93">
                  <c:v>3.7435268182106629E-4</c:v>
                </c:pt>
                <c:pt idx="94">
                  <c:v>-8.3227564969368117E-5</c:v>
                </c:pt>
                <c:pt idx="95">
                  <c:v>-6.2454460289385061E-4</c:v>
                </c:pt>
                <c:pt idx="96">
                  <c:v>-1.2290130400365307E-3</c:v>
                </c:pt>
                <c:pt idx="97">
                  <c:v>-2.0221814543026628E-3</c:v>
                </c:pt>
                <c:pt idx="98">
                  <c:v>-2.9421584174942339E-3</c:v>
                </c:pt>
                <c:pt idx="99">
                  <c:v>-4.0735324838103715E-3</c:v>
                </c:pt>
                <c:pt idx="100">
                  <c:v>-5.5018618467845837E-3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5504"/>
        <c:axId val="84327040"/>
      </c:scatterChart>
      <c:valAx>
        <c:axId val="84325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4327040"/>
        <c:crosses val="autoZero"/>
        <c:crossBetween val="midCat"/>
      </c:valAx>
      <c:valAx>
        <c:axId val="84327040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4325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'0A (POST DEGAUSS-PS OFF)'!$G$19:$G$319</c:f>
              <c:numCache>
                <c:formatCode>0.00</c:formatCode>
                <c:ptCount val="301"/>
                <c:pt idx="0">
                  <c:v>-29.999000000000002</c:v>
                </c:pt>
                <c:pt idx="1">
                  <c:v>-29.810000000000002</c:v>
                </c:pt>
                <c:pt idx="2">
                  <c:v>-29.609000000000002</c:v>
                </c:pt>
                <c:pt idx="3">
                  <c:v>-29.408000000000001</c:v>
                </c:pt>
                <c:pt idx="4">
                  <c:v>-29.207000000000001</c:v>
                </c:pt>
                <c:pt idx="5">
                  <c:v>-29.009</c:v>
                </c:pt>
                <c:pt idx="6">
                  <c:v>-28.809000000000005</c:v>
                </c:pt>
                <c:pt idx="7">
                  <c:v>-28.606999999999999</c:v>
                </c:pt>
                <c:pt idx="8">
                  <c:v>-28.405999999999999</c:v>
                </c:pt>
                <c:pt idx="9">
                  <c:v>-28.209000000000003</c:v>
                </c:pt>
                <c:pt idx="10">
                  <c:v>-28.009</c:v>
                </c:pt>
                <c:pt idx="11">
                  <c:v>-27.807000000000002</c:v>
                </c:pt>
                <c:pt idx="12">
                  <c:v>-27.608000000000004</c:v>
                </c:pt>
                <c:pt idx="13">
                  <c:v>-27.411000000000001</c:v>
                </c:pt>
                <c:pt idx="14">
                  <c:v>-27.210999999999999</c:v>
                </c:pt>
                <c:pt idx="15">
                  <c:v>-27.009</c:v>
                </c:pt>
                <c:pt idx="16">
                  <c:v>-26.808</c:v>
                </c:pt>
                <c:pt idx="17">
                  <c:v>-26.61</c:v>
                </c:pt>
                <c:pt idx="18">
                  <c:v>-26.410000000000004</c:v>
                </c:pt>
                <c:pt idx="19">
                  <c:v>-26.207000000000001</c:v>
                </c:pt>
                <c:pt idx="20">
                  <c:v>-26.006999999999998</c:v>
                </c:pt>
                <c:pt idx="21">
                  <c:v>-25.809000000000005</c:v>
                </c:pt>
                <c:pt idx="22">
                  <c:v>-25.609000000000002</c:v>
                </c:pt>
                <c:pt idx="23">
                  <c:v>-25.407000000000004</c:v>
                </c:pt>
                <c:pt idx="24">
                  <c:v>-25.207000000000001</c:v>
                </c:pt>
                <c:pt idx="25">
                  <c:v>-25.009999999999998</c:v>
                </c:pt>
                <c:pt idx="26">
                  <c:v>-24.810000000000002</c:v>
                </c:pt>
                <c:pt idx="27">
                  <c:v>-24.609000000000002</c:v>
                </c:pt>
                <c:pt idx="28">
                  <c:v>-24.408999999999999</c:v>
                </c:pt>
                <c:pt idx="29">
                  <c:v>-24.210999999999999</c:v>
                </c:pt>
                <c:pt idx="30">
                  <c:v>-24.009999999999998</c:v>
                </c:pt>
                <c:pt idx="31">
                  <c:v>-23.808</c:v>
                </c:pt>
                <c:pt idx="32">
                  <c:v>-23.606999999999999</c:v>
                </c:pt>
                <c:pt idx="33">
                  <c:v>-23.408000000000001</c:v>
                </c:pt>
                <c:pt idx="34">
                  <c:v>-23.209000000000003</c:v>
                </c:pt>
                <c:pt idx="35">
                  <c:v>-23.006999999999998</c:v>
                </c:pt>
                <c:pt idx="36">
                  <c:v>-22.806000000000004</c:v>
                </c:pt>
                <c:pt idx="37">
                  <c:v>-22.609000000000002</c:v>
                </c:pt>
                <c:pt idx="38">
                  <c:v>-22.410000000000004</c:v>
                </c:pt>
                <c:pt idx="39">
                  <c:v>-22.209000000000003</c:v>
                </c:pt>
                <c:pt idx="40">
                  <c:v>-22.009</c:v>
                </c:pt>
                <c:pt idx="41">
                  <c:v>-21.810000000000002</c:v>
                </c:pt>
                <c:pt idx="42">
                  <c:v>-21.61</c:v>
                </c:pt>
                <c:pt idx="43">
                  <c:v>-21.408000000000001</c:v>
                </c:pt>
                <c:pt idx="44">
                  <c:v>-21.206000000000003</c:v>
                </c:pt>
                <c:pt idx="45">
                  <c:v>-21.008000000000003</c:v>
                </c:pt>
                <c:pt idx="46">
                  <c:v>-20.808</c:v>
                </c:pt>
                <c:pt idx="47">
                  <c:v>-20.606000000000002</c:v>
                </c:pt>
                <c:pt idx="48">
                  <c:v>-20.405999999999999</c:v>
                </c:pt>
                <c:pt idx="49">
                  <c:v>-20.209000000000003</c:v>
                </c:pt>
                <c:pt idx="50">
                  <c:v>-20.009</c:v>
                </c:pt>
                <c:pt idx="51">
                  <c:v>-19.808</c:v>
                </c:pt>
                <c:pt idx="52">
                  <c:v>-19.608000000000004</c:v>
                </c:pt>
                <c:pt idx="53">
                  <c:v>-19.411000000000001</c:v>
                </c:pt>
                <c:pt idx="54">
                  <c:v>-19.21</c:v>
                </c:pt>
                <c:pt idx="55">
                  <c:v>-19.008000000000003</c:v>
                </c:pt>
                <c:pt idx="56">
                  <c:v>-18.806000000000004</c:v>
                </c:pt>
                <c:pt idx="57">
                  <c:v>-18.609000000000002</c:v>
                </c:pt>
                <c:pt idx="58">
                  <c:v>-18.408000000000001</c:v>
                </c:pt>
                <c:pt idx="59">
                  <c:v>-18.206000000000003</c:v>
                </c:pt>
                <c:pt idx="60">
                  <c:v>-18.006</c:v>
                </c:pt>
                <c:pt idx="61">
                  <c:v>-17.808</c:v>
                </c:pt>
                <c:pt idx="62">
                  <c:v>-17.609000000000002</c:v>
                </c:pt>
                <c:pt idx="63">
                  <c:v>-17.407000000000004</c:v>
                </c:pt>
                <c:pt idx="64">
                  <c:v>-17.207000000000001</c:v>
                </c:pt>
                <c:pt idx="65">
                  <c:v>-17.009</c:v>
                </c:pt>
                <c:pt idx="66">
                  <c:v>-16.810000000000002</c:v>
                </c:pt>
                <c:pt idx="67">
                  <c:v>-16.606999999999999</c:v>
                </c:pt>
                <c:pt idx="68">
                  <c:v>-16.407000000000004</c:v>
                </c:pt>
                <c:pt idx="69">
                  <c:v>-16.209000000000003</c:v>
                </c:pt>
                <c:pt idx="70">
                  <c:v>-16.009</c:v>
                </c:pt>
                <c:pt idx="71">
                  <c:v>-15.807000000000002</c:v>
                </c:pt>
                <c:pt idx="72">
                  <c:v>-15.606000000000002</c:v>
                </c:pt>
                <c:pt idx="73">
                  <c:v>-15.408000000000001</c:v>
                </c:pt>
                <c:pt idx="74">
                  <c:v>-15.209000000000003</c:v>
                </c:pt>
                <c:pt idx="75">
                  <c:v>-15.006999999999998</c:v>
                </c:pt>
                <c:pt idx="76">
                  <c:v>-14.807000000000002</c:v>
                </c:pt>
                <c:pt idx="77">
                  <c:v>-14.611000000000004</c:v>
                </c:pt>
                <c:pt idx="78">
                  <c:v>-14.411000000000001</c:v>
                </c:pt>
                <c:pt idx="79">
                  <c:v>-14.209000000000003</c:v>
                </c:pt>
                <c:pt idx="80">
                  <c:v>-14.008000000000003</c:v>
                </c:pt>
                <c:pt idx="81">
                  <c:v>-13.810000000000002</c:v>
                </c:pt>
                <c:pt idx="82">
                  <c:v>-13.61</c:v>
                </c:pt>
                <c:pt idx="83">
                  <c:v>-13.408000000000001</c:v>
                </c:pt>
                <c:pt idx="84">
                  <c:v>-13.207000000000008</c:v>
                </c:pt>
                <c:pt idx="85">
                  <c:v>-13.010000000000005</c:v>
                </c:pt>
                <c:pt idx="86">
                  <c:v>-12.810000000000002</c:v>
                </c:pt>
                <c:pt idx="87">
                  <c:v>-12.608000000000004</c:v>
                </c:pt>
                <c:pt idx="88">
                  <c:v>-12.406999999999996</c:v>
                </c:pt>
                <c:pt idx="89">
                  <c:v>-12.210000000000008</c:v>
                </c:pt>
                <c:pt idx="90">
                  <c:v>-12.010000000000005</c:v>
                </c:pt>
                <c:pt idx="91">
                  <c:v>-11.808000000000007</c:v>
                </c:pt>
                <c:pt idx="92">
                  <c:v>-11.606999999999999</c:v>
                </c:pt>
                <c:pt idx="93">
                  <c:v>-11.409000000000006</c:v>
                </c:pt>
                <c:pt idx="94">
                  <c:v>-11.210000000000008</c:v>
                </c:pt>
                <c:pt idx="95">
                  <c:v>-11.007999999999996</c:v>
                </c:pt>
                <c:pt idx="96">
                  <c:v>-10.807000000000002</c:v>
                </c:pt>
                <c:pt idx="97">
                  <c:v>-10.608999999999995</c:v>
                </c:pt>
                <c:pt idx="98">
                  <c:v>-10.409999999999997</c:v>
                </c:pt>
                <c:pt idx="99">
                  <c:v>-10.207000000000008</c:v>
                </c:pt>
                <c:pt idx="100">
                  <c:v>-10.007000000000005</c:v>
                </c:pt>
                <c:pt idx="101">
                  <c:v>-9.8089999999999975</c:v>
                </c:pt>
                <c:pt idx="102">
                  <c:v>-9.61</c:v>
                </c:pt>
                <c:pt idx="103">
                  <c:v>-9.4080000000000013</c:v>
                </c:pt>
                <c:pt idx="104">
                  <c:v>-9.2079999999999984</c:v>
                </c:pt>
                <c:pt idx="105">
                  <c:v>-9.0100000000000051</c:v>
                </c:pt>
                <c:pt idx="106">
                  <c:v>-8.8100000000000023</c:v>
                </c:pt>
                <c:pt idx="107">
                  <c:v>-8.6080000000000041</c:v>
                </c:pt>
                <c:pt idx="108">
                  <c:v>-8.4069999999999965</c:v>
                </c:pt>
                <c:pt idx="109">
                  <c:v>-8.2090000000000032</c:v>
                </c:pt>
                <c:pt idx="110">
                  <c:v>-8.0090000000000003</c:v>
                </c:pt>
                <c:pt idx="111">
                  <c:v>-7.8070000000000022</c:v>
                </c:pt>
                <c:pt idx="112">
                  <c:v>-7.6059999999999945</c:v>
                </c:pt>
                <c:pt idx="113">
                  <c:v>-7.4080000000000013</c:v>
                </c:pt>
                <c:pt idx="114">
                  <c:v>-7.2090000000000032</c:v>
                </c:pt>
                <c:pt idx="115">
                  <c:v>-7.0079999999999956</c:v>
                </c:pt>
                <c:pt idx="116">
                  <c:v>-6.8080000000000069</c:v>
                </c:pt>
                <c:pt idx="117">
                  <c:v>-6.6099999999999994</c:v>
                </c:pt>
                <c:pt idx="118">
                  <c:v>-6.4110000000000014</c:v>
                </c:pt>
                <c:pt idx="119">
                  <c:v>-6.2079999999999984</c:v>
                </c:pt>
                <c:pt idx="120">
                  <c:v>-6.007000000000005</c:v>
                </c:pt>
                <c:pt idx="121">
                  <c:v>-5.8080000000000069</c:v>
                </c:pt>
                <c:pt idx="122">
                  <c:v>-5.6089999999999947</c:v>
                </c:pt>
                <c:pt idx="123">
                  <c:v>-5.4069999999999965</c:v>
                </c:pt>
                <c:pt idx="124">
                  <c:v>-5.2060000000000031</c:v>
                </c:pt>
                <c:pt idx="125">
                  <c:v>-5.0079999999999956</c:v>
                </c:pt>
                <c:pt idx="126">
                  <c:v>-4.8089999999999975</c:v>
                </c:pt>
                <c:pt idx="127">
                  <c:v>-4.6080000000000041</c:v>
                </c:pt>
                <c:pt idx="128">
                  <c:v>-4.4080000000000013</c:v>
                </c:pt>
                <c:pt idx="129">
                  <c:v>-4.210000000000008</c:v>
                </c:pt>
                <c:pt idx="130">
                  <c:v>-4.0109999999999957</c:v>
                </c:pt>
                <c:pt idx="131">
                  <c:v>-3.8080000000000069</c:v>
                </c:pt>
                <c:pt idx="132">
                  <c:v>-3.6069999999999993</c:v>
                </c:pt>
                <c:pt idx="133">
                  <c:v>-3.409000000000006</c:v>
                </c:pt>
                <c:pt idx="134">
                  <c:v>-3.2090000000000032</c:v>
                </c:pt>
                <c:pt idx="135">
                  <c:v>-3.0079999999999956</c:v>
                </c:pt>
                <c:pt idx="136">
                  <c:v>-2.8059999999999974</c:v>
                </c:pt>
                <c:pt idx="137">
                  <c:v>-2.6080000000000041</c:v>
                </c:pt>
                <c:pt idx="138">
                  <c:v>-2.4080000000000013</c:v>
                </c:pt>
                <c:pt idx="139">
                  <c:v>-2.2070000000000078</c:v>
                </c:pt>
                <c:pt idx="140">
                  <c:v>-2.007000000000005</c:v>
                </c:pt>
                <c:pt idx="141">
                  <c:v>-1.8089999999999975</c:v>
                </c:pt>
                <c:pt idx="142">
                  <c:v>-1.6099999999999994</c:v>
                </c:pt>
                <c:pt idx="143">
                  <c:v>-1.4080000000000013</c:v>
                </c:pt>
                <c:pt idx="144">
                  <c:v>-1.2070000000000078</c:v>
                </c:pt>
                <c:pt idx="145">
                  <c:v>-1.007000000000005</c:v>
                </c:pt>
                <c:pt idx="146">
                  <c:v>-0.8089999999999975</c:v>
                </c:pt>
                <c:pt idx="147">
                  <c:v>-0.60699999999999932</c:v>
                </c:pt>
                <c:pt idx="148">
                  <c:v>-0.40600000000000591</c:v>
                </c:pt>
                <c:pt idx="149">
                  <c:v>-0.20700000000000784</c:v>
                </c:pt>
                <c:pt idx="150">
                  <c:v>-7.9999999999955662E-3</c:v>
                </c:pt>
                <c:pt idx="151">
                  <c:v>0.19299999999999784</c:v>
                </c:pt>
                <c:pt idx="152">
                  <c:v>0.39499999999999602</c:v>
                </c:pt>
                <c:pt idx="153">
                  <c:v>0.59300000000000352</c:v>
                </c:pt>
                <c:pt idx="154">
                  <c:v>0.78999999999999204</c:v>
                </c:pt>
                <c:pt idx="155">
                  <c:v>0.99200000000000443</c:v>
                </c:pt>
                <c:pt idx="156">
                  <c:v>1.1929999999999978</c:v>
                </c:pt>
                <c:pt idx="157">
                  <c:v>1.3919999999999959</c:v>
                </c:pt>
                <c:pt idx="158">
                  <c:v>1.590999999999994</c:v>
                </c:pt>
                <c:pt idx="159">
                  <c:v>1.7920000000000016</c:v>
                </c:pt>
                <c:pt idx="160">
                  <c:v>1.9939999999999998</c:v>
                </c:pt>
                <c:pt idx="161">
                  <c:v>2.1929999999999978</c:v>
                </c:pt>
                <c:pt idx="162">
                  <c:v>2.3910000000000053</c:v>
                </c:pt>
                <c:pt idx="163">
                  <c:v>2.5930000000000035</c:v>
                </c:pt>
                <c:pt idx="164">
                  <c:v>2.7950000000000017</c:v>
                </c:pt>
                <c:pt idx="165">
                  <c:v>2.992999999999995</c:v>
                </c:pt>
                <c:pt idx="166">
                  <c:v>3.1910000000000025</c:v>
                </c:pt>
                <c:pt idx="167">
                  <c:v>3.3919999999999959</c:v>
                </c:pt>
                <c:pt idx="168">
                  <c:v>3.5939999999999941</c:v>
                </c:pt>
                <c:pt idx="169">
                  <c:v>3.7929999999999922</c:v>
                </c:pt>
                <c:pt idx="170">
                  <c:v>3.9909999999999997</c:v>
                </c:pt>
                <c:pt idx="171">
                  <c:v>4.1929999999999978</c:v>
                </c:pt>
                <c:pt idx="172">
                  <c:v>4.3940000000000055</c:v>
                </c:pt>
                <c:pt idx="173">
                  <c:v>4.5939999999999941</c:v>
                </c:pt>
                <c:pt idx="174">
                  <c:v>4.7909999999999968</c:v>
                </c:pt>
                <c:pt idx="175">
                  <c:v>4.992999999999995</c:v>
                </c:pt>
                <c:pt idx="176">
                  <c:v>5.1949999999999932</c:v>
                </c:pt>
                <c:pt idx="177">
                  <c:v>5.3940000000000055</c:v>
                </c:pt>
                <c:pt idx="178">
                  <c:v>5.5919999999999987</c:v>
                </c:pt>
                <c:pt idx="179">
                  <c:v>5.7929999999999922</c:v>
                </c:pt>
                <c:pt idx="180">
                  <c:v>5.9939999999999998</c:v>
                </c:pt>
                <c:pt idx="181">
                  <c:v>6.1940000000000026</c:v>
                </c:pt>
                <c:pt idx="182">
                  <c:v>6.3919999999999959</c:v>
                </c:pt>
                <c:pt idx="183">
                  <c:v>6.5930000000000035</c:v>
                </c:pt>
                <c:pt idx="184">
                  <c:v>6.7950000000000017</c:v>
                </c:pt>
                <c:pt idx="185">
                  <c:v>6.9939999999999998</c:v>
                </c:pt>
                <c:pt idx="186">
                  <c:v>7.1910000000000025</c:v>
                </c:pt>
                <c:pt idx="187">
                  <c:v>7.3930000000000007</c:v>
                </c:pt>
                <c:pt idx="188">
                  <c:v>7.5949999999999989</c:v>
                </c:pt>
                <c:pt idx="189">
                  <c:v>7.7939999999999969</c:v>
                </c:pt>
                <c:pt idx="190">
                  <c:v>7.9920000000000044</c:v>
                </c:pt>
                <c:pt idx="191">
                  <c:v>8.1929999999999978</c:v>
                </c:pt>
                <c:pt idx="192">
                  <c:v>8.394999999999996</c:v>
                </c:pt>
                <c:pt idx="193">
                  <c:v>8.5939999999999941</c:v>
                </c:pt>
                <c:pt idx="194">
                  <c:v>8.7920000000000016</c:v>
                </c:pt>
                <c:pt idx="195">
                  <c:v>8.992999999999995</c:v>
                </c:pt>
                <c:pt idx="196">
                  <c:v>9.1949999999999932</c:v>
                </c:pt>
                <c:pt idx="197">
                  <c:v>9.3940000000000055</c:v>
                </c:pt>
                <c:pt idx="198">
                  <c:v>9.5919999999999987</c:v>
                </c:pt>
                <c:pt idx="199">
                  <c:v>9.7929999999999922</c:v>
                </c:pt>
                <c:pt idx="200">
                  <c:v>9.9950000000000045</c:v>
                </c:pt>
                <c:pt idx="201">
                  <c:v>10.192999999999998</c:v>
                </c:pt>
                <c:pt idx="202">
                  <c:v>10.391000000000005</c:v>
                </c:pt>
                <c:pt idx="203">
                  <c:v>10.593000000000004</c:v>
                </c:pt>
                <c:pt idx="204">
                  <c:v>10.793999999999997</c:v>
                </c:pt>
                <c:pt idx="205">
                  <c:v>10.992999999999995</c:v>
                </c:pt>
                <c:pt idx="206">
                  <c:v>11.191000000000003</c:v>
                </c:pt>
                <c:pt idx="207">
                  <c:v>11.393000000000001</c:v>
                </c:pt>
                <c:pt idx="208">
                  <c:v>11.594999999999999</c:v>
                </c:pt>
                <c:pt idx="209">
                  <c:v>11.793999999999997</c:v>
                </c:pt>
                <c:pt idx="210">
                  <c:v>11.992000000000004</c:v>
                </c:pt>
                <c:pt idx="211">
                  <c:v>12.192999999999998</c:v>
                </c:pt>
                <c:pt idx="212">
                  <c:v>12.394999999999996</c:v>
                </c:pt>
                <c:pt idx="213">
                  <c:v>12.593999999999994</c:v>
                </c:pt>
                <c:pt idx="214">
                  <c:v>12.792000000000002</c:v>
                </c:pt>
                <c:pt idx="215">
                  <c:v>12.992999999999995</c:v>
                </c:pt>
                <c:pt idx="216">
                  <c:v>13.194000000000003</c:v>
                </c:pt>
                <c:pt idx="217">
                  <c:v>13.393000000000001</c:v>
                </c:pt>
                <c:pt idx="218">
                  <c:v>13.590999999999994</c:v>
                </c:pt>
                <c:pt idx="219">
                  <c:v>13.792999999999992</c:v>
                </c:pt>
                <c:pt idx="220">
                  <c:v>13.994</c:v>
                </c:pt>
                <c:pt idx="221">
                  <c:v>14.194999999999993</c:v>
                </c:pt>
                <c:pt idx="222">
                  <c:v>14.391999999999996</c:v>
                </c:pt>
                <c:pt idx="223">
                  <c:v>14.593000000000004</c:v>
                </c:pt>
                <c:pt idx="224">
                  <c:v>14.795000000000002</c:v>
                </c:pt>
                <c:pt idx="225">
                  <c:v>14.995000000000005</c:v>
                </c:pt>
                <c:pt idx="226">
                  <c:v>15.192999999999998</c:v>
                </c:pt>
                <c:pt idx="227">
                  <c:v>15.393000000000001</c:v>
                </c:pt>
                <c:pt idx="228">
                  <c:v>15.594999999999999</c:v>
                </c:pt>
                <c:pt idx="229">
                  <c:v>15.793999999999997</c:v>
                </c:pt>
                <c:pt idx="230">
                  <c:v>15.991</c:v>
                </c:pt>
                <c:pt idx="231">
                  <c:v>16.192999999999998</c:v>
                </c:pt>
                <c:pt idx="232">
                  <c:v>16.394000000000005</c:v>
                </c:pt>
                <c:pt idx="233">
                  <c:v>16.593999999999994</c:v>
                </c:pt>
                <c:pt idx="234">
                  <c:v>16.792000000000002</c:v>
                </c:pt>
                <c:pt idx="235">
                  <c:v>16.992999999999995</c:v>
                </c:pt>
                <c:pt idx="236">
                  <c:v>17.194000000000003</c:v>
                </c:pt>
                <c:pt idx="237">
                  <c:v>17.394000000000005</c:v>
                </c:pt>
                <c:pt idx="238">
                  <c:v>17.591999999999999</c:v>
                </c:pt>
                <c:pt idx="239">
                  <c:v>17.792000000000002</c:v>
                </c:pt>
                <c:pt idx="240">
                  <c:v>17.994</c:v>
                </c:pt>
                <c:pt idx="241">
                  <c:v>18.194000000000003</c:v>
                </c:pt>
                <c:pt idx="242">
                  <c:v>18.391000000000005</c:v>
                </c:pt>
                <c:pt idx="243">
                  <c:v>18.591999999999999</c:v>
                </c:pt>
                <c:pt idx="244">
                  <c:v>18.793999999999997</c:v>
                </c:pt>
                <c:pt idx="245">
                  <c:v>18.994</c:v>
                </c:pt>
                <c:pt idx="246">
                  <c:v>19.191999999999993</c:v>
                </c:pt>
                <c:pt idx="247">
                  <c:v>19.393000000000001</c:v>
                </c:pt>
                <c:pt idx="248">
                  <c:v>19.594999999999999</c:v>
                </c:pt>
                <c:pt idx="249">
                  <c:v>19.793999999999997</c:v>
                </c:pt>
                <c:pt idx="250">
                  <c:v>19.992000000000004</c:v>
                </c:pt>
                <c:pt idx="251">
                  <c:v>20.194000000000003</c:v>
                </c:pt>
                <c:pt idx="252">
                  <c:v>20.394999999999996</c:v>
                </c:pt>
                <c:pt idx="253">
                  <c:v>20.594999999999999</c:v>
                </c:pt>
                <c:pt idx="254">
                  <c:v>20.792000000000002</c:v>
                </c:pt>
                <c:pt idx="255">
                  <c:v>20.992999999999995</c:v>
                </c:pt>
                <c:pt idx="256">
                  <c:v>21.194999999999993</c:v>
                </c:pt>
                <c:pt idx="257">
                  <c:v>21.394000000000005</c:v>
                </c:pt>
                <c:pt idx="258">
                  <c:v>21.591999999999999</c:v>
                </c:pt>
                <c:pt idx="259">
                  <c:v>21.792999999999992</c:v>
                </c:pt>
                <c:pt idx="260">
                  <c:v>21.994</c:v>
                </c:pt>
                <c:pt idx="261">
                  <c:v>22.194000000000003</c:v>
                </c:pt>
                <c:pt idx="262">
                  <c:v>22.391000000000005</c:v>
                </c:pt>
                <c:pt idx="263">
                  <c:v>22.593000000000004</c:v>
                </c:pt>
                <c:pt idx="264">
                  <c:v>22.795000000000002</c:v>
                </c:pt>
                <c:pt idx="265">
                  <c:v>22.995000000000005</c:v>
                </c:pt>
                <c:pt idx="266">
                  <c:v>23.191999999999993</c:v>
                </c:pt>
                <c:pt idx="267">
                  <c:v>23.393000000000001</c:v>
                </c:pt>
                <c:pt idx="268">
                  <c:v>23.593999999999994</c:v>
                </c:pt>
                <c:pt idx="269">
                  <c:v>23.793999999999997</c:v>
                </c:pt>
                <c:pt idx="270">
                  <c:v>23.992000000000004</c:v>
                </c:pt>
                <c:pt idx="271">
                  <c:v>24.191999999999993</c:v>
                </c:pt>
                <c:pt idx="272">
                  <c:v>24.394000000000005</c:v>
                </c:pt>
                <c:pt idx="273">
                  <c:v>24.593999999999994</c:v>
                </c:pt>
                <c:pt idx="274">
                  <c:v>24.792000000000002</c:v>
                </c:pt>
                <c:pt idx="275">
                  <c:v>24.992999999999995</c:v>
                </c:pt>
                <c:pt idx="276">
                  <c:v>25.194999999999993</c:v>
                </c:pt>
                <c:pt idx="277">
                  <c:v>25.394999999999996</c:v>
                </c:pt>
                <c:pt idx="278">
                  <c:v>25.591999999999999</c:v>
                </c:pt>
                <c:pt idx="279">
                  <c:v>25.792999999999992</c:v>
                </c:pt>
                <c:pt idx="280">
                  <c:v>25.994</c:v>
                </c:pt>
                <c:pt idx="281">
                  <c:v>26.194000000000003</c:v>
                </c:pt>
                <c:pt idx="282">
                  <c:v>26.391000000000005</c:v>
                </c:pt>
                <c:pt idx="283">
                  <c:v>26.591999999999999</c:v>
                </c:pt>
                <c:pt idx="284">
                  <c:v>26.795000000000002</c:v>
                </c:pt>
                <c:pt idx="285">
                  <c:v>26.995000000000005</c:v>
                </c:pt>
                <c:pt idx="286">
                  <c:v>27.191999999999993</c:v>
                </c:pt>
                <c:pt idx="287">
                  <c:v>27.393000000000001</c:v>
                </c:pt>
                <c:pt idx="288">
                  <c:v>27.593999999999994</c:v>
                </c:pt>
                <c:pt idx="289">
                  <c:v>27.795000000000002</c:v>
                </c:pt>
                <c:pt idx="290">
                  <c:v>27.992000000000004</c:v>
                </c:pt>
                <c:pt idx="291">
                  <c:v>28.192999999999998</c:v>
                </c:pt>
                <c:pt idx="292">
                  <c:v>28.394000000000005</c:v>
                </c:pt>
                <c:pt idx="293">
                  <c:v>28.593999999999994</c:v>
                </c:pt>
                <c:pt idx="294">
                  <c:v>28.790999999999997</c:v>
                </c:pt>
                <c:pt idx="295">
                  <c:v>28.992000000000004</c:v>
                </c:pt>
                <c:pt idx="296">
                  <c:v>29.194000000000003</c:v>
                </c:pt>
                <c:pt idx="297">
                  <c:v>29.394000000000005</c:v>
                </c:pt>
                <c:pt idx="298">
                  <c:v>29.591999999999999</c:v>
                </c:pt>
                <c:pt idx="299">
                  <c:v>29.792999999999992</c:v>
                </c:pt>
                <c:pt idx="300">
                  <c:v>29.994</c:v>
                </c:pt>
              </c:numCache>
            </c:numRef>
          </c:xVal>
          <c:yVal>
            <c:numRef>
              <c:f>'0A (POST DEGAUSS-PS OFF)'!$H$19:$H$319</c:f>
              <c:numCache>
                <c:formatCode>General</c:formatCode>
                <c:ptCount val="301"/>
                <c:pt idx="0">
                  <c:v>0.32</c:v>
                </c:pt>
                <c:pt idx="1">
                  <c:v>0.33700000000000002</c:v>
                </c:pt>
                <c:pt idx="2">
                  <c:v>0.34200000000000003</c:v>
                </c:pt>
                <c:pt idx="3">
                  <c:v>0.34399999999999997</c:v>
                </c:pt>
                <c:pt idx="4">
                  <c:v>0.34200000000000003</c:v>
                </c:pt>
                <c:pt idx="5">
                  <c:v>0.34100000000000003</c:v>
                </c:pt>
                <c:pt idx="6">
                  <c:v>0.33700000000000002</c:v>
                </c:pt>
                <c:pt idx="7">
                  <c:v>0.33800000000000002</c:v>
                </c:pt>
                <c:pt idx="8">
                  <c:v>0.33200000000000002</c:v>
                </c:pt>
                <c:pt idx="9">
                  <c:v>0.33200000000000002</c:v>
                </c:pt>
                <c:pt idx="10">
                  <c:v>0.32700000000000001</c:v>
                </c:pt>
                <c:pt idx="11">
                  <c:v>0.32800000000000001</c:v>
                </c:pt>
                <c:pt idx="12">
                  <c:v>0.32500000000000001</c:v>
                </c:pt>
                <c:pt idx="13">
                  <c:v>0.31900000000000001</c:v>
                </c:pt>
                <c:pt idx="14">
                  <c:v>0.313</c:v>
                </c:pt>
                <c:pt idx="15">
                  <c:v>0.30499999999999999</c:v>
                </c:pt>
                <c:pt idx="16">
                  <c:v>0.30499999999999999</c:v>
                </c:pt>
                <c:pt idx="17">
                  <c:v>0.30299999999999999</c:v>
                </c:pt>
                <c:pt idx="18">
                  <c:v>0.29599999999999999</c:v>
                </c:pt>
                <c:pt idx="19">
                  <c:v>0.29199999999999998</c:v>
                </c:pt>
                <c:pt idx="20">
                  <c:v>0.28699999999999998</c:v>
                </c:pt>
                <c:pt idx="21">
                  <c:v>0.28199999999999997</c:v>
                </c:pt>
                <c:pt idx="22">
                  <c:v>0.28100000000000003</c:v>
                </c:pt>
                <c:pt idx="23">
                  <c:v>0.27500000000000002</c:v>
                </c:pt>
                <c:pt idx="24">
                  <c:v>0.27400000000000002</c:v>
                </c:pt>
                <c:pt idx="25">
                  <c:v>0.26700000000000002</c:v>
                </c:pt>
                <c:pt idx="26">
                  <c:v>0.26100000000000001</c:v>
                </c:pt>
                <c:pt idx="27">
                  <c:v>0.25600000000000001</c:v>
                </c:pt>
                <c:pt idx="28">
                  <c:v>0.249</c:v>
                </c:pt>
                <c:pt idx="29">
                  <c:v>0.23899999999999999</c:v>
                </c:pt>
                <c:pt idx="30">
                  <c:v>0.23599999999999999</c:v>
                </c:pt>
                <c:pt idx="31">
                  <c:v>0.22800000000000001</c:v>
                </c:pt>
                <c:pt idx="32">
                  <c:v>0.223</c:v>
                </c:pt>
                <c:pt idx="33">
                  <c:v>0.214</c:v>
                </c:pt>
                <c:pt idx="34">
                  <c:v>0.20200000000000001</c:v>
                </c:pt>
                <c:pt idx="35">
                  <c:v>0.19500000000000001</c:v>
                </c:pt>
                <c:pt idx="36">
                  <c:v>0.188</c:v>
                </c:pt>
                <c:pt idx="37">
                  <c:v>0.182</c:v>
                </c:pt>
                <c:pt idx="38">
                  <c:v>0.18</c:v>
                </c:pt>
                <c:pt idx="39">
                  <c:v>0.16700000000000001</c:v>
                </c:pt>
                <c:pt idx="40">
                  <c:v>0.156</c:v>
                </c:pt>
                <c:pt idx="41">
                  <c:v>0.14799999999999999</c:v>
                </c:pt>
                <c:pt idx="42">
                  <c:v>0.14000000000000001</c:v>
                </c:pt>
                <c:pt idx="43">
                  <c:v>0.13100000000000001</c:v>
                </c:pt>
                <c:pt idx="44">
                  <c:v>0.11700000000000001</c:v>
                </c:pt>
                <c:pt idx="45">
                  <c:v>0.104</c:v>
                </c:pt>
                <c:pt idx="46">
                  <c:v>9.5000000000000001E-2</c:v>
                </c:pt>
                <c:pt idx="47">
                  <c:v>8.5999999999999993E-2</c:v>
                </c:pt>
                <c:pt idx="48">
                  <c:v>6.9000000000000006E-2</c:v>
                </c:pt>
                <c:pt idx="49">
                  <c:v>5.7000000000000002E-2</c:v>
                </c:pt>
                <c:pt idx="50">
                  <c:v>4.5999999999999999E-2</c:v>
                </c:pt>
                <c:pt idx="51">
                  <c:v>3.7999999999999999E-2</c:v>
                </c:pt>
                <c:pt idx="52">
                  <c:v>2.5999999999999999E-2</c:v>
                </c:pt>
                <c:pt idx="53">
                  <c:v>1.6E-2</c:v>
                </c:pt>
                <c:pt idx="54">
                  <c:v>1.2E-2</c:v>
                </c:pt>
                <c:pt idx="55">
                  <c:v>8.0000000000000002E-3</c:v>
                </c:pt>
                <c:pt idx="56">
                  <c:v>1E-3</c:v>
                </c:pt>
                <c:pt idx="57">
                  <c:v>-8.9999999999999993E-3</c:v>
                </c:pt>
                <c:pt idx="58">
                  <c:v>-2.1999999999999999E-2</c:v>
                </c:pt>
                <c:pt idx="59">
                  <c:v>-3.3000000000000002E-2</c:v>
                </c:pt>
                <c:pt idx="60">
                  <c:v>-4.4999999999999998E-2</c:v>
                </c:pt>
                <c:pt idx="61">
                  <c:v>-5.8000000000000003E-2</c:v>
                </c:pt>
                <c:pt idx="62">
                  <c:v>-6.2E-2</c:v>
                </c:pt>
                <c:pt idx="63">
                  <c:v>-6.7000000000000004E-2</c:v>
                </c:pt>
                <c:pt idx="64">
                  <c:v>-8.2000000000000003E-2</c:v>
                </c:pt>
                <c:pt idx="65">
                  <c:v>-9.9000000000000005E-2</c:v>
                </c:pt>
                <c:pt idx="66">
                  <c:v>-0.111</c:v>
                </c:pt>
                <c:pt idx="67">
                  <c:v>-0.13100000000000001</c:v>
                </c:pt>
                <c:pt idx="68">
                  <c:v>-0.14699999999999999</c:v>
                </c:pt>
                <c:pt idx="69">
                  <c:v>-0.159</c:v>
                </c:pt>
                <c:pt idx="70">
                  <c:v>-0.17</c:v>
                </c:pt>
                <c:pt idx="71">
                  <c:v>-0.183</c:v>
                </c:pt>
                <c:pt idx="72">
                  <c:v>-0.19800000000000001</c:v>
                </c:pt>
                <c:pt idx="73">
                  <c:v>-0.21299999999999999</c:v>
                </c:pt>
                <c:pt idx="74">
                  <c:v>-0.22900000000000001</c:v>
                </c:pt>
                <c:pt idx="75">
                  <c:v>-0.24099999999999999</c:v>
                </c:pt>
                <c:pt idx="76">
                  <c:v>-0.255</c:v>
                </c:pt>
                <c:pt idx="77">
                  <c:v>-0.26600000000000001</c:v>
                </c:pt>
                <c:pt idx="78">
                  <c:v>-0.27300000000000002</c:v>
                </c:pt>
                <c:pt idx="79">
                  <c:v>-0.28499999999999998</c:v>
                </c:pt>
                <c:pt idx="80">
                  <c:v>-0.28899999999999998</c:v>
                </c:pt>
                <c:pt idx="81">
                  <c:v>-0.29499999999999998</c:v>
                </c:pt>
                <c:pt idx="82">
                  <c:v>-0.30099999999999999</c:v>
                </c:pt>
                <c:pt idx="83">
                  <c:v>-0.312</c:v>
                </c:pt>
                <c:pt idx="84">
                  <c:v>-0.316</c:v>
                </c:pt>
                <c:pt idx="85">
                  <c:v>-0.31900000000000001</c:v>
                </c:pt>
                <c:pt idx="86">
                  <c:v>-0.314</c:v>
                </c:pt>
                <c:pt idx="87">
                  <c:v>-0.31900000000000001</c:v>
                </c:pt>
                <c:pt idx="88">
                  <c:v>-0.32400000000000001</c:v>
                </c:pt>
                <c:pt idx="89">
                  <c:v>-0.32300000000000001</c:v>
                </c:pt>
                <c:pt idx="90">
                  <c:v>-0.32300000000000001</c:v>
                </c:pt>
                <c:pt idx="91">
                  <c:v>-0.32200000000000001</c:v>
                </c:pt>
                <c:pt idx="92">
                  <c:v>-0.32200000000000001</c:v>
                </c:pt>
                <c:pt idx="93">
                  <c:v>-0.32500000000000001</c:v>
                </c:pt>
                <c:pt idx="94">
                  <c:v>-0.32800000000000001</c:v>
                </c:pt>
                <c:pt idx="95">
                  <c:v>-0.32700000000000001</c:v>
                </c:pt>
                <c:pt idx="96">
                  <c:v>-0.32400000000000001</c:v>
                </c:pt>
                <c:pt idx="97">
                  <c:v>-0.316</c:v>
                </c:pt>
                <c:pt idx="98">
                  <c:v>-0.312</c:v>
                </c:pt>
                <c:pt idx="99">
                  <c:v>-0.313</c:v>
                </c:pt>
                <c:pt idx="100">
                  <c:v>-0.313</c:v>
                </c:pt>
                <c:pt idx="101">
                  <c:v>-0.313</c:v>
                </c:pt>
                <c:pt idx="102">
                  <c:v>-0.312</c:v>
                </c:pt>
                <c:pt idx="103">
                  <c:v>-0.307</c:v>
                </c:pt>
                <c:pt idx="104">
                  <c:v>-0.30099999999999999</c:v>
                </c:pt>
                <c:pt idx="105">
                  <c:v>-0.29899999999999999</c:v>
                </c:pt>
                <c:pt idx="106">
                  <c:v>-0.29499999999999998</c:v>
                </c:pt>
                <c:pt idx="107">
                  <c:v>-0.29599999999999999</c:v>
                </c:pt>
                <c:pt idx="108">
                  <c:v>-0.29399999999999998</c:v>
                </c:pt>
                <c:pt idx="109">
                  <c:v>-0.28999999999999998</c:v>
                </c:pt>
                <c:pt idx="110">
                  <c:v>-0.28999999999999998</c:v>
                </c:pt>
                <c:pt idx="111">
                  <c:v>-0.28399999999999997</c:v>
                </c:pt>
                <c:pt idx="112">
                  <c:v>-0.28199999999999997</c:v>
                </c:pt>
                <c:pt idx="113">
                  <c:v>-0.27800000000000002</c:v>
                </c:pt>
                <c:pt idx="114">
                  <c:v>-0.27500000000000002</c:v>
                </c:pt>
                <c:pt idx="115">
                  <c:v>-0.27300000000000002</c:v>
                </c:pt>
                <c:pt idx="116">
                  <c:v>-0.27200000000000002</c:v>
                </c:pt>
                <c:pt idx="117">
                  <c:v>-0.27200000000000002</c:v>
                </c:pt>
                <c:pt idx="118">
                  <c:v>-0.26800000000000002</c:v>
                </c:pt>
                <c:pt idx="119">
                  <c:v>-0.27100000000000002</c:v>
                </c:pt>
                <c:pt idx="120">
                  <c:v>-0.26500000000000001</c:v>
                </c:pt>
                <c:pt idx="121">
                  <c:v>-0.26200000000000001</c:v>
                </c:pt>
                <c:pt idx="122">
                  <c:v>-0.26200000000000001</c:v>
                </c:pt>
                <c:pt idx="123">
                  <c:v>-0.26300000000000001</c:v>
                </c:pt>
                <c:pt idx="124">
                  <c:v>-0.25900000000000001</c:v>
                </c:pt>
                <c:pt idx="125">
                  <c:v>-0.25800000000000001</c:v>
                </c:pt>
                <c:pt idx="126">
                  <c:v>-0.25700000000000001</c:v>
                </c:pt>
                <c:pt idx="127">
                  <c:v>-0.25700000000000001</c:v>
                </c:pt>
                <c:pt idx="128">
                  <c:v>-0.251</c:v>
                </c:pt>
                <c:pt idx="129">
                  <c:v>-0.249</c:v>
                </c:pt>
                <c:pt idx="130">
                  <c:v>-0.248</c:v>
                </c:pt>
                <c:pt idx="131">
                  <c:v>-0.246</c:v>
                </c:pt>
                <c:pt idx="132">
                  <c:v>-0.247</c:v>
                </c:pt>
                <c:pt idx="133">
                  <c:v>-0.245</c:v>
                </c:pt>
                <c:pt idx="134">
                  <c:v>-0.23899999999999999</c:v>
                </c:pt>
                <c:pt idx="135">
                  <c:v>-0.24</c:v>
                </c:pt>
                <c:pt idx="136">
                  <c:v>-0.23499999999999999</c:v>
                </c:pt>
                <c:pt idx="137">
                  <c:v>-0.23699999999999999</c:v>
                </c:pt>
                <c:pt idx="138">
                  <c:v>-0.23499999999999999</c:v>
                </c:pt>
                <c:pt idx="139">
                  <c:v>-0.22700000000000001</c:v>
                </c:pt>
                <c:pt idx="140">
                  <c:v>-0.22800000000000001</c:v>
                </c:pt>
                <c:pt idx="141">
                  <c:v>-0.22600000000000001</c:v>
                </c:pt>
                <c:pt idx="142">
                  <c:v>-0.22500000000000001</c:v>
                </c:pt>
                <c:pt idx="143">
                  <c:v>-0.22600000000000001</c:v>
                </c:pt>
                <c:pt idx="144">
                  <c:v>-0.224</c:v>
                </c:pt>
                <c:pt idx="145">
                  <c:v>-0.221</c:v>
                </c:pt>
                <c:pt idx="146">
                  <c:v>-0.224</c:v>
                </c:pt>
                <c:pt idx="147">
                  <c:v>-0.222</c:v>
                </c:pt>
                <c:pt idx="148">
                  <c:v>-0.217</c:v>
                </c:pt>
                <c:pt idx="149">
                  <c:v>-0.215</c:v>
                </c:pt>
                <c:pt idx="150">
                  <c:v>-0.214</c:v>
                </c:pt>
                <c:pt idx="151">
                  <c:v>-0.21</c:v>
                </c:pt>
                <c:pt idx="152">
                  <c:v>-0.21199999999999999</c:v>
                </c:pt>
                <c:pt idx="153">
                  <c:v>-0.21199999999999999</c:v>
                </c:pt>
                <c:pt idx="154">
                  <c:v>-0.21099999999999999</c:v>
                </c:pt>
                <c:pt idx="155">
                  <c:v>-0.20499999999999999</c:v>
                </c:pt>
                <c:pt idx="156">
                  <c:v>-0.20100000000000001</c:v>
                </c:pt>
                <c:pt idx="157">
                  <c:v>-0.20100000000000001</c:v>
                </c:pt>
                <c:pt idx="158">
                  <c:v>-0.20100000000000001</c:v>
                </c:pt>
                <c:pt idx="159">
                  <c:v>-0.20100000000000001</c:v>
                </c:pt>
                <c:pt idx="160">
                  <c:v>-0.19500000000000001</c:v>
                </c:pt>
                <c:pt idx="161">
                  <c:v>-0.192</c:v>
                </c:pt>
                <c:pt idx="162">
                  <c:v>-0.188</c:v>
                </c:pt>
                <c:pt idx="163">
                  <c:v>-0.189</c:v>
                </c:pt>
                <c:pt idx="164">
                  <c:v>-0.186</c:v>
                </c:pt>
                <c:pt idx="165">
                  <c:v>-0.186</c:v>
                </c:pt>
                <c:pt idx="166">
                  <c:v>-0.183</c:v>
                </c:pt>
                <c:pt idx="167">
                  <c:v>-0.185</c:v>
                </c:pt>
                <c:pt idx="168">
                  <c:v>-0.185</c:v>
                </c:pt>
                <c:pt idx="169">
                  <c:v>-0.17899999999999999</c:v>
                </c:pt>
                <c:pt idx="170">
                  <c:v>-0.17899999999999999</c:v>
                </c:pt>
                <c:pt idx="171">
                  <c:v>-0.17899999999999999</c:v>
                </c:pt>
                <c:pt idx="172">
                  <c:v>-0.18</c:v>
                </c:pt>
                <c:pt idx="173">
                  <c:v>-0.18</c:v>
                </c:pt>
                <c:pt idx="174">
                  <c:v>-0.17599999999999999</c:v>
                </c:pt>
                <c:pt idx="175">
                  <c:v>-0.17499999999999999</c:v>
                </c:pt>
                <c:pt idx="176">
                  <c:v>-0.17399999999999999</c:v>
                </c:pt>
                <c:pt idx="177">
                  <c:v>-0.16900000000000001</c:v>
                </c:pt>
                <c:pt idx="178">
                  <c:v>-0.16500000000000001</c:v>
                </c:pt>
                <c:pt idx="179">
                  <c:v>-0.161</c:v>
                </c:pt>
                <c:pt idx="180">
                  <c:v>-0.159</c:v>
                </c:pt>
                <c:pt idx="181">
                  <c:v>-0.16200000000000001</c:v>
                </c:pt>
                <c:pt idx="182">
                  <c:v>-0.16200000000000001</c:v>
                </c:pt>
                <c:pt idx="183">
                  <c:v>-0.157</c:v>
                </c:pt>
                <c:pt idx="184">
                  <c:v>-0.159</c:v>
                </c:pt>
                <c:pt idx="185">
                  <c:v>-0.152</c:v>
                </c:pt>
                <c:pt idx="186">
                  <c:v>-0.14899999999999999</c:v>
                </c:pt>
                <c:pt idx="187">
                  <c:v>-0.14699999999999999</c:v>
                </c:pt>
                <c:pt idx="188">
                  <c:v>-0.15</c:v>
                </c:pt>
                <c:pt idx="189">
                  <c:v>-0.14699999999999999</c:v>
                </c:pt>
                <c:pt idx="190">
                  <c:v>-0.14499999999999999</c:v>
                </c:pt>
                <c:pt idx="191">
                  <c:v>-0.14199999999999999</c:v>
                </c:pt>
                <c:pt idx="192">
                  <c:v>-0.14099999999999999</c:v>
                </c:pt>
                <c:pt idx="193">
                  <c:v>-0.13700000000000001</c:v>
                </c:pt>
                <c:pt idx="194">
                  <c:v>-0.14000000000000001</c:v>
                </c:pt>
                <c:pt idx="195">
                  <c:v>-0.13700000000000001</c:v>
                </c:pt>
                <c:pt idx="196">
                  <c:v>-0.14099999999999999</c:v>
                </c:pt>
                <c:pt idx="197">
                  <c:v>-0.13700000000000001</c:v>
                </c:pt>
                <c:pt idx="198">
                  <c:v>-0.13500000000000001</c:v>
                </c:pt>
                <c:pt idx="199">
                  <c:v>-0.13200000000000001</c:v>
                </c:pt>
                <c:pt idx="200">
                  <c:v>-0.13200000000000001</c:v>
                </c:pt>
                <c:pt idx="201">
                  <c:v>-0.13100000000000001</c:v>
                </c:pt>
                <c:pt idx="202">
                  <c:v>-0.127</c:v>
                </c:pt>
                <c:pt idx="203">
                  <c:v>-0.126</c:v>
                </c:pt>
                <c:pt idx="204">
                  <c:v>-0.128</c:v>
                </c:pt>
                <c:pt idx="205">
                  <c:v>-0.122</c:v>
                </c:pt>
                <c:pt idx="206">
                  <c:v>-0.11799999999999999</c:v>
                </c:pt>
                <c:pt idx="207">
                  <c:v>-0.121</c:v>
                </c:pt>
                <c:pt idx="208">
                  <c:v>-0.11899999999999999</c:v>
                </c:pt>
                <c:pt idx="209">
                  <c:v>-0.122</c:v>
                </c:pt>
                <c:pt idx="210">
                  <c:v>-0.11700000000000001</c:v>
                </c:pt>
                <c:pt idx="211">
                  <c:v>-0.11700000000000001</c:v>
                </c:pt>
                <c:pt idx="212">
                  <c:v>-0.113</c:v>
                </c:pt>
                <c:pt idx="213">
                  <c:v>-0.109</c:v>
                </c:pt>
                <c:pt idx="214">
                  <c:v>-0.11</c:v>
                </c:pt>
                <c:pt idx="215">
                  <c:v>-0.104</c:v>
                </c:pt>
                <c:pt idx="216">
                  <c:v>-0.104</c:v>
                </c:pt>
                <c:pt idx="217">
                  <c:v>-0.106</c:v>
                </c:pt>
                <c:pt idx="218">
                  <c:v>-0.104</c:v>
                </c:pt>
                <c:pt idx="219">
                  <c:v>-0.10299999999999999</c:v>
                </c:pt>
                <c:pt idx="220">
                  <c:v>-0.10299999999999999</c:v>
                </c:pt>
                <c:pt idx="221">
                  <c:v>-9.5000000000000001E-2</c:v>
                </c:pt>
                <c:pt idx="222">
                  <c:v>-9.2999999999999999E-2</c:v>
                </c:pt>
                <c:pt idx="223">
                  <c:v>-0.09</c:v>
                </c:pt>
                <c:pt idx="224">
                  <c:v>-8.8999999999999996E-2</c:v>
                </c:pt>
                <c:pt idx="225">
                  <c:v>-8.8999999999999996E-2</c:v>
                </c:pt>
                <c:pt idx="226">
                  <c:v>-8.3000000000000004E-2</c:v>
                </c:pt>
                <c:pt idx="227">
                  <c:v>-0.08</c:v>
                </c:pt>
                <c:pt idx="228">
                  <c:v>-7.5999999999999998E-2</c:v>
                </c:pt>
                <c:pt idx="229">
                  <c:v>-7.1999999999999995E-2</c:v>
                </c:pt>
                <c:pt idx="230">
                  <c:v>-6.9000000000000006E-2</c:v>
                </c:pt>
                <c:pt idx="231">
                  <c:v>-6.7000000000000004E-2</c:v>
                </c:pt>
                <c:pt idx="232">
                  <c:v>-6.3E-2</c:v>
                </c:pt>
                <c:pt idx="233">
                  <c:v>-5.7000000000000002E-2</c:v>
                </c:pt>
                <c:pt idx="234">
                  <c:v>-5.3999999999999999E-2</c:v>
                </c:pt>
                <c:pt idx="235">
                  <c:v>-4.7E-2</c:v>
                </c:pt>
                <c:pt idx="236">
                  <c:v>-4.5999999999999999E-2</c:v>
                </c:pt>
                <c:pt idx="237">
                  <c:v>-4.2999999999999997E-2</c:v>
                </c:pt>
                <c:pt idx="238">
                  <c:v>-3.5000000000000003E-2</c:v>
                </c:pt>
                <c:pt idx="239">
                  <c:v>-2.9000000000000001E-2</c:v>
                </c:pt>
                <c:pt idx="240">
                  <c:v>-2.5999999999999999E-2</c:v>
                </c:pt>
                <c:pt idx="241">
                  <c:v>-0.02</c:v>
                </c:pt>
                <c:pt idx="242">
                  <c:v>-2.5999999999999999E-2</c:v>
                </c:pt>
                <c:pt idx="243">
                  <c:v>-2.9000000000000001E-2</c:v>
                </c:pt>
                <c:pt idx="244">
                  <c:v>-3.9E-2</c:v>
                </c:pt>
                <c:pt idx="245">
                  <c:v>-4.2000000000000003E-2</c:v>
                </c:pt>
                <c:pt idx="246">
                  <c:v>-4.2999999999999997E-2</c:v>
                </c:pt>
                <c:pt idx="247">
                  <c:v>-0.04</c:v>
                </c:pt>
                <c:pt idx="248">
                  <c:v>-3.2000000000000001E-2</c:v>
                </c:pt>
                <c:pt idx="249">
                  <c:v>-1.6E-2</c:v>
                </c:pt>
                <c:pt idx="250">
                  <c:v>-6.0000000000000001E-3</c:v>
                </c:pt>
                <c:pt idx="251">
                  <c:v>5.0000000000000001E-3</c:v>
                </c:pt>
                <c:pt idx="252">
                  <c:v>1.6E-2</c:v>
                </c:pt>
                <c:pt idx="253">
                  <c:v>2.5999999999999999E-2</c:v>
                </c:pt>
                <c:pt idx="254">
                  <c:v>3.4000000000000002E-2</c:v>
                </c:pt>
                <c:pt idx="255">
                  <c:v>4.4999999999999998E-2</c:v>
                </c:pt>
                <c:pt idx="256">
                  <c:v>5.1999999999999998E-2</c:v>
                </c:pt>
                <c:pt idx="257">
                  <c:v>6.2E-2</c:v>
                </c:pt>
                <c:pt idx="258">
                  <c:v>7.0999999999999994E-2</c:v>
                </c:pt>
                <c:pt idx="259">
                  <c:v>7.3999999999999996E-2</c:v>
                </c:pt>
                <c:pt idx="260">
                  <c:v>8.4000000000000005E-2</c:v>
                </c:pt>
                <c:pt idx="261">
                  <c:v>9.2999999999999999E-2</c:v>
                </c:pt>
                <c:pt idx="262">
                  <c:v>9.7000000000000003E-2</c:v>
                </c:pt>
                <c:pt idx="263">
                  <c:v>0.105</c:v>
                </c:pt>
                <c:pt idx="264">
                  <c:v>0.11</c:v>
                </c:pt>
                <c:pt idx="265">
                  <c:v>0.11899999999999999</c:v>
                </c:pt>
                <c:pt idx="266">
                  <c:v>0.126</c:v>
                </c:pt>
                <c:pt idx="267">
                  <c:v>0.13</c:v>
                </c:pt>
                <c:pt idx="268">
                  <c:v>0.13300000000000001</c:v>
                </c:pt>
                <c:pt idx="269">
                  <c:v>0.14000000000000001</c:v>
                </c:pt>
                <c:pt idx="270">
                  <c:v>0.14899999999999999</c:v>
                </c:pt>
                <c:pt idx="271">
                  <c:v>0.153</c:v>
                </c:pt>
                <c:pt idx="272">
                  <c:v>0.156</c:v>
                </c:pt>
                <c:pt idx="273">
                  <c:v>0.159</c:v>
                </c:pt>
                <c:pt idx="274">
                  <c:v>0.16400000000000001</c:v>
                </c:pt>
                <c:pt idx="275">
                  <c:v>0.16700000000000001</c:v>
                </c:pt>
                <c:pt idx="276">
                  <c:v>0.17199999999999999</c:v>
                </c:pt>
                <c:pt idx="277">
                  <c:v>0.17599999999999999</c:v>
                </c:pt>
                <c:pt idx="278">
                  <c:v>0.18099999999999999</c:v>
                </c:pt>
                <c:pt idx="279">
                  <c:v>0.185</c:v>
                </c:pt>
                <c:pt idx="280">
                  <c:v>0.186</c:v>
                </c:pt>
                <c:pt idx="281">
                  <c:v>0.19</c:v>
                </c:pt>
                <c:pt idx="282">
                  <c:v>0.19400000000000001</c:v>
                </c:pt>
                <c:pt idx="283">
                  <c:v>0.19800000000000001</c:v>
                </c:pt>
                <c:pt idx="284">
                  <c:v>0.20300000000000001</c:v>
                </c:pt>
                <c:pt idx="285">
                  <c:v>0.20300000000000001</c:v>
                </c:pt>
                <c:pt idx="286">
                  <c:v>0.20399999999999999</c:v>
                </c:pt>
                <c:pt idx="287">
                  <c:v>0.20599999999999999</c:v>
                </c:pt>
                <c:pt idx="288">
                  <c:v>0.20899999999999999</c:v>
                </c:pt>
                <c:pt idx="289">
                  <c:v>0.20899999999999999</c:v>
                </c:pt>
                <c:pt idx="290">
                  <c:v>0.21199999999999999</c:v>
                </c:pt>
                <c:pt idx="291">
                  <c:v>0.21299999999999999</c:v>
                </c:pt>
                <c:pt idx="292">
                  <c:v>0.215</c:v>
                </c:pt>
                <c:pt idx="293">
                  <c:v>0.215</c:v>
                </c:pt>
                <c:pt idx="294">
                  <c:v>0.218</c:v>
                </c:pt>
                <c:pt idx="295">
                  <c:v>0.219</c:v>
                </c:pt>
                <c:pt idx="296">
                  <c:v>0.22</c:v>
                </c:pt>
                <c:pt idx="297">
                  <c:v>0.224</c:v>
                </c:pt>
                <c:pt idx="298">
                  <c:v>0.222</c:v>
                </c:pt>
                <c:pt idx="299">
                  <c:v>0.224</c:v>
                </c:pt>
                <c:pt idx="300">
                  <c:v>0.22500000000000001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319616"/>
        <c:axId val="90312704"/>
      </c:scatterChart>
      <c:valAx>
        <c:axId val="823196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90312704"/>
        <c:crosses val="autoZero"/>
        <c:crossBetween val="midCat"/>
      </c:valAx>
      <c:valAx>
        <c:axId val="9031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2319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'0A (POST DEGAUSS-PS OFF)'!$G$119:$G$219</c:f>
              <c:numCache>
                <c:formatCode>0.00</c:formatCode>
                <c:ptCount val="101"/>
                <c:pt idx="0">
                  <c:v>-10.007000000000005</c:v>
                </c:pt>
                <c:pt idx="1">
                  <c:v>-9.8089999999999975</c:v>
                </c:pt>
                <c:pt idx="2">
                  <c:v>-9.61</c:v>
                </c:pt>
                <c:pt idx="3">
                  <c:v>-9.4080000000000013</c:v>
                </c:pt>
                <c:pt idx="4">
                  <c:v>-9.2079999999999984</c:v>
                </c:pt>
                <c:pt idx="5">
                  <c:v>-9.0100000000000051</c:v>
                </c:pt>
                <c:pt idx="6">
                  <c:v>-8.8100000000000023</c:v>
                </c:pt>
                <c:pt idx="7">
                  <c:v>-8.6080000000000041</c:v>
                </c:pt>
                <c:pt idx="8">
                  <c:v>-8.4069999999999965</c:v>
                </c:pt>
                <c:pt idx="9">
                  <c:v>-8.2090000000000032</c:v>
                </c:pt>
                <c:pt idx="10">
                  <c:v>-8.0090000000000003</c:v>
                </c:pt>
                <c:pt idx="11">
                  <c:v>-7.8070000000000022</c:v>
                </c:pt>
                <c:pt idx="12">
                  <c:v>-7.6059999999999945</c:v>
                </c:pt>
                <c:pt idx="13">
                  <c:v>-7.4080000000000013</c:v>
                </c:pt>
                <c:pt idx="14">
                  <c:v>-7.2090000000000032</c:v>
                </c:pt>
                <c:pt idx="15">
                  <c:v>-7.0079999999999956</c:v>
                </c:pt>
                <c:pt idx="16">
                  <c:v>-6.8080000000000069</c:v>
                </c:pt>
                <c:pt idx="17">
                  <c:v>-6.6099999999999994</c:v>
                </c:pt>
                <c:pt idx="18">
                  <c:v>-6.4110000000000014</c:v>
                </c:pt>
                <c:pt idx="19">
                  <c:v>-6.2079999999999984</c:v>
                </c:pt>
                <c:pt idx="20">
                  <c:v>-6.007000000000005</c:v>
                </c:pt>
                <c:pt idx="21">
                  <c:v>-5.8080000000000069</c:v>
                </c:pt>
                <c:pt idx="22">
                  <c:v>-5.6089999999999947</c:v>
                </c:pt>
                <c:pt idx="23">
                  <c:v>-5.4069999999999965</c:v>
                </c:pt>
                <c:pt idx="24">
                  <c:v>-5.2060000000000031</c:v>
                </c:pt>
                <c:pt idx="25">
                  <c:v>-5.0079999999999956</c:v>
                </c:pt>
                <c:pt idx="26">
                  <c:v>-4.8089999999999975</c:v>
                </c:pt>
                <c:pt idx="27">
                  <c:v>-4.6080000000000041</c:v>
                </c:pt>
                <c:pt idx="28">
                  <c:v>-4.4080000000000013</c:v>
                </c:pt>
                <c:pt idx="29">
                  <c:v>-4.210000000000008</c:v>
                </c:pt>
                <c:pt idx="30">
                  <c:v>-4.0109999999999957</c:v>
                </c:pt>
                <c:pt idx="31">
                  <c:v>-3.8080000000000069</c:v>
                </c:pt>
                <c:pt idx="32">
                  <c:v>-3.6069999999999993</c:v>
                </c:pt>
                <c:pt idx="33">
                  <c:v>-3.409000000000006</c:v>
                </c:pt>
                <c:pt idx="34">
                  <c:v>-3.2090000000000032</c:v>
                </c:pt>
                <c:pt idx="35">
                  <c:v>-3.0079999999999956</c:v>
                </c:pt>
                <c:pt idx="36">
                  <c:v>-2.8059999999999974</c:v>
                </c:pt>
                <c:pt idx="37">
                  <c:v>-2.6080000000000041</c:v>
                </c:pt>
                <c:pt idx="38">
                  <c:v>-2.4080000000000013</c:v>
                </c:pt>
                <c:pt idx="39">
                  <c:v>-2.2070000000000078</c:v>
                </c:pt>
                <c:pt idx="40">
                  <c:v>-2.007000000000005</c:v>
                </c:pt>
                <c:pt idx="41">
                  <c:v>-1.8089999999999975</c:v>
                </c:pt>
                <c:pt idx="42">
                  <c:v>-1.6099999999999994</c:v>
                </c:pt>
                <c:pt idx="43">
                  <c:v>-1.4080000000000013</c:v>
                </c:pt>
                <c:pt idx="44">
                  <c:v>-1.2070000000000078</c:v>
                </c:pt>
                <c:pt idx="45">
                  <c:v>-1.007000000000005</c:v>
                </c:pt>
                <c:pt idx="46">
                  <c:v>-0.8089999999999975</c:v>
                </c:pt>
                <c:pt idx="47">
                  <c:v>-0.60699999999999932</c:v>
                </c:pt>
                <c:pt idx="48">
                  <c:v>-0.40600000000000591</c:v>
                </c:pt>
                <c:pt idx="49">
                  <c:v>-0.20700000000000784</c:v>
                </c:pt>
                <c:pt idx="50">
                  <c:v>-7.9999999999955662E-3</c:v>
                </c:pt>
                <c:pt idx="51">
                  <c:v>0.19299999999999784</c:v>
                </c:pt>
                <c:pt idx="52">
                  <c:v>0.39499999999999602</c:v>
                </c:pt>
                <c:pt idx="53">
                  <c:v>0.59300000000000352</c:v>
                </c:pt>
                <c:pt idx="54">
                  <c:v>0.78999999999999204</c:v>
                </c:pt>
                <c:pt idx="55">
                  <c:v>0.99200000000000443</c:v>
                </c:pt>
                <c:pt idx="56">
                  <c:v>1.1929999999999978</c:v>
                </c:pt>
                <c:pt idx="57">
                  <c:v>1.3919999999999959</c:v>
                </c:pt>
                <c:pt idx="58">
                  <c:v>1.590999999999994</c:v>
                </c:pt>
                <c:pt idx="59">
                  <c:v>1.7920000000000016</c:v>
                </c:pt>
                <c:pt idx="60">
                  <c:v>1.9939999999999998</c:v>
                </c:pt>
                <c:pt idx="61">
                  <c:v>2.1929999999999978</c:v>
                </c:pt>
                <c:pt idx="62">
                  <c:v>2.3910000000000053</c:v>
                </c:pt>
                <c:pt idx="63">
                  <c:v>2.5930000000000035</c:v>
                </c:pt>
                <c:pt idx="64">
                  <c:v>2.7950000000000017</c:v>
                </c:pt>
                <c:pt idx="65">
                  <c:v>2.992999999999995</c:v>
                </c:pt>
                <c:pt idx="66">
                  <c:v>3.1910000000000025</c:v>
                </c:pt>
                <c:pt idx="67">
                  <c:v>3.3919999999999959</c:v>
                </c:pt>
                <c:pt idx="68">
                  <c:v>3.5939999999999941</c:v>
                </c:pt>
                <c:pt idx="69">
                  <c:v>3.7929999999999922</c:v>
                </c:pt>
                <c:pt idx="70">
                  <c:v>3.9909999999999997</c:v>
                </c:pt>
                <c:pt idx="71">
                  <c:v>4.1929999999999978</c:v>
                </c:pt>
                <c:pt idx="72">
                  <c:v>4.3940000000000055</c:v>
                </c:pt>
                <c:pt idx="73">
                  <c:v>4.5939999999999941</c:v>
                </c:pt>
                <c:pt idx="74">
                  <c:v>4.7909999999999968</c:v>
                </c:pt>
                <c:pt idx="75">
                  <c:v>4.992999999999995</c:v>
                </c:pt>
                <c:pt idx="76">
                  <c:v>5.1949999999999932</c:v>
                </c:pt>
                <c:pt idx="77">
                  <c:v>5.3940000000000055</c:v>
                </c:pt>
                <c:pt idx="78">
                  <c:v>5.5919999999999987</c:v>
                </c:pt>
                <c:pt idx="79">
                  <c:v>5.7929999999999922</c:v>
                </c:pt>
                <c:pt idx="80">
                  <c:v>5.9939999999999998</c:v>
                </c:pt>
                <c:pt idx="81">
                  <c:v>6.1940000000000026</c:v>
                </c:pt>
                <c:pt idx="82">
                  <c:v>6.3919999999999959</c:v>
                </c:pt>
                <c:pt idx="83">
                  <c:v>6.5930000000000035</c:v>
                </c:pt>
                <c:pt idx="84">
                  <c:v>6.7950000000000017</c:v>
                </c:pt>
                <c:pt idx="85">
                  <c:v>6.9939999999999998</c:v>
                </c:pt>
                <c:pt idx="86">
                  <c:v>7.1910000000000025</c:v>
                </c:pt>
                <c:pt idx="87">
                  <c:v>7.3930000000000007</c:v>
                </c:pt>
                <c:pt idx="88">
                  <c:v>7.5949999999999989</c:v>
                </c:pt>
                <c:pt idx="89">
                  <c:v>7.7939999999999969</c:v>
                </c:pt>
                <c:pt idx="90">
                  <c:v>7.9920000000000044</c:v>
                </c:pt>
                <c:pt idx="91">
                  <c:v>8.1929999999999978</c:v>
                </c:pt>
                <c:pt idx="92">
                  <c:v>8.394999999999996</c:v>
                </c:pt>
                <c:pt idx="93">
                  <c:v>8.5939999999999941</c:v>
                </c:pt>
                <c:pt idx="94">
                  <c:v>8.7920000000000016</c:v>
                </c:pt>
                <c:pt idx="95">
                  <c:v>8.992999999999995</c:v>
                </c:pt>
                <c:pt idx="96">
                  <c:v>9.1949999999999932</c:v>
                </c:pt>
                <c:pt idx="97">
                  <c:v>9.3940000000000055</c:v>
                </c:pt>
                <c:pt idx="98">
                  <c:v>9.5919999999999987</c:v>
                </c:pt>
                <c:pt idx="99">
                  <c:v>9.7929999999999922</c:v>
                </c:pt>
                <c:pt idx="100">
                  <c:v>9.9950000000000045</c:v>
                </c:pt>
              </c:numCache>
            </c:numRef>
          </c:xVal>
          <c:yVal>
            <c:numRef>
              <c:f>'0A (POST DEGAUSS-PS OFF)'!$I$119:$I$219</c:f>
              <c:numCache>
                <c:formatCode>0.0%</c:formatCode>
                <c:ptCount val="101"/>
                <c:pt idx="0">
                  <c:v>0.31629392971246006</c:v>
                </c:pt>
                <c:pt idx="1">
                  <c:v>0.31629392971246006</c:v>
                </c:pt>
                <c:pt idx="2">
                  <c:v>0.3141025641025641</c:v>
                </c:pt>
                <c:pt idx="3">
                  <c:v>0.30293159609120524</c:v>
                </c:pt>
                <c:pt idx="4">
                  <c:v>0.28903654485049834</c:v>
                </c:pt>
                <c:pt idx="5">
                  <c:v>0.28428093645484953</c:v>
                </c:pt>
                <c:pt idx="6">
                  <c:v>0.27457627118644068</c:v>
                </c:pt>
                <c:pt idx="7">
                  <c:v>0.27702702702702697</c:v>
                </c:pt>
                <c:pt idx="8">
                  <c:v>0.27210884353741494</c:v>
                </c:pt>
                <c:pt idx="9">
                  <c:v>0.26206896551724135</c:v>
                </c:pt>
                <c:pt idx="10">
                  <c:v>0.26206896551724135</c:v>
                </c:pt>
                <c:pt idx="11">
                  <c:v>0.24647887323943651</c:v>
                </c:pt>
                <c:pt idx="12">
                  <c:v>0.24113475177304955</c:v>
                </c:pt>
                <c:pt idx="13">
                  <c:v>0.23021582733812962</c:v>
                </c:pt>
                <c:pt idx="14">
                  <c:v>0.22181818181818191</c:v>
                </c:pt>
                <c:pt idx="15">
                  <c:v>0.21611721611721624</c:v>
                </c:pt>
                <c:pt idx="16">
                  <c:v>0.21323529411764708</c:v>
                </c:pt>
                <c:pt idx="17">
                  <c:v>0.21323529411764708</c:v>
                </c:pt>
                <c:pt idx="18">
                  <c:v>0.20149253731343286</c:v>
                </c:pt>
                <c:pt idx="19">
                  <c:v>0.21033210332103325</c:v>
                </c:pt>
                <c:pt idx="20">
                  <c:v>0.19245283018867931</c:v>
                </c:pt>
                <c:pt idx="21">
                  <c:v>0.18320610687022909</c:v>
                </c:pt>
                <c:pt idx="22">
                  <c:v>0.18320610687022909</c:v>
                </c:pt>
                <c:pt idx="23">
                  <c:v>0.18631178707224338</c:v>
                </c:pt>
                <c:pt idx="24">
                  <c:v>0.17374517374517384</c:v>
                </c:pt>
                <c:pt idx="25">
                  <c:v>0.17054263565891481</c:v>
                </c:pt>
                <c:pt idx="26">
                  <c:v>0.16731517509727634</c:v>
                </c:pt>
                <c:pt idx="27">
                  <c:v>0.16731517509727634</c:v>
                </c:pt>
                <c:pt idx="28">
                  <c:v>0.14741035856573703</c:v>
                </c:pt>
                <c:pt idx="29">
                  <c:v>0.14056224899598391</c:v>
                </c:pt>
                <c:pt idx="30">
                  <c:v>0.13709677419354838</c:v>
                </c:pt>
                <c:pt idx="31">
                  <c:v>0.13008130081300817</c:v>
                </c:pt>
                <c:pt idx="32">
                  <c:v>0.1336032388663968</c:v>
                </c:pt>
                <c:pt idx="33">
                  <c:v>0.12653061224489792</c:v>
                </c:pt>
                <c:pt idx="34">
                  <c:v>0.10460251046025104</c:v>
                </c:pt>
                <c:pt idx="35">
                  <c:v>0.10833333333333328</c:v>
                </c:pt>
                <c:pt idx="36">
                  <c:v>8.9361702127659592E-2</c:v>
                </c:pt>
                <c:pt idx="37">
                  <c:v>9.704641350210963E-2</c:v>
                </c:pt>
                <c:pt idx="38">
                  <c:v>8.9361702127659592E-2</c:v>
                </c:pt>
                <c:pt idx="39">
                  <c:v>5.7268722466960353E-2</c:v>
                </c:pt>
                <c:pt idx="40">
                  <c:v>6.1403508771929904E-2</c:v>
                </c:pt>
                <c:pt idx="41">
                  <c:v>5.3097345132743445E-2</c:v>
                </c:pt>
                <c:pt idx="42">
                  <c:v>4.8888888888888982E-2</c:v>
                </c:pt>
                <c:pt idx="43">
                  <c:v>5.3097345132743445E-2</c:v>
                </c:pt>
                <c:pt idx="44">
                  <c:v>4.4642857142857206E-2</c:v>
                </c:pt>
                <c:pt idx="45">
                  <c:v>3.1674208144796379E-2</c:v>
                </c:pt>
                <c:pt idx="46">
                  <c:v>4.4642857142857206E-2</c:v>
                </c:pt>
                <c:pt idx="47">
                  <c:v>3.6036036036036112E-2</c:v>
                </c:pt>
                <c:pt idx="48">
                  <c:v>1.3824884792626779E-2</c:v>
                </c:pt>
                <c:pt idx="49">
                  <c:v>4.6511627906976605E-3</c:v>
                </c:pt>
                <c:pt idx="50">
                  <c:v>0</c:v>
                </c:pt>
                <c:pt idx="51">
                  <c:v>-1.904761904761898E-2</c:v>
                </c:pt>
                <c:pt idx="52">
                  <c:v>-9.4339622641510523E-3</c:v>
                </c:pt>
                <c:pt idx="53">
                  <c:v>-9.4339622641510523E-3</c:v>
                </c:pt>
                <c:pt idx="54">
                  <c:v>-1.4218009478673022E-2</c:v>
                </c:pt>
                <c:pt idx="55">
                  <c:v>-4.3902439024390283E-2</c:v>
                </c:pt>
                <c:pt idx="56">
                  <c:v>-6.4676616915422702E-2</c:v>
                </c:pt>
                <c:pt idx="57">
                  <c:v>-6.4676616915422702E-2</c:v>
                </c:pt>
                <c:pt idx="58">
                  <c:v>-6.4676616915422702E-2</c:v>
                </c:pt>
                <c:pt idx="59">
                  <c:v>-6.4676616915422702E-2</c:v>
                </c:pt>
                <c:pt idx="60">
                  <c:v>-9.7435897435897312E-2</c:v>
                </c:pt>
                <c:pt idx="61">
                  <c:v>-0.11458333333333326</c:v>
                </c:pt>
                <c:pt idx="62">
                  <c:v>-0.13829787234042556</c:v>
                </c:pt>
                <c:pt idx="63">
                  <c:v>-0.13227513227513232</c:v>
                </c:pt>
                <c:pt idx="64">
                  <c:v>-0.15053763440860224</c:v>
                </c:pt>
                <c:pt idx="65">
                  <c:v>-0.15053763440860224</c:v>
                </c:pt>
                <c:pt idx="66">
                  <c:v>-0.1693989071038251</c:v>
                </c:pt>
                <c:pt idx="67">
                  <c:v>-0.15675675675675671</c:v>
                </c:pt>
                <c:pt idx="68">
                  <c:v>-0.15675675675675671</c:v>
                </c:pt>
                <c:pt idx="69">
                  <c:v>-0.1955307262569832</c:v>
                </c:pt>
                <c:pt idx="70">
                  <c:v>-0.1955307262569832</c:v>
                </c:pt>
                <c:pt idx="71">
                  <c:v>-0.1955307262569832</c:v>
                </c:pt>
                <c:pt idx="72">
                  <c:v>-0.18888888888888888</c:v>
                </c:pt>
                <c:pt idx="73">
                  <c:v>-0.18888888888888888</c:v>
                </c:pt>
                <c:pt idx="74">
                  <c:v>-0.21590909090909105</c:v>
                </c:pt>
                <c:pt idx="75">
                  <c:v>-0.22285714285714286</c:v>
                </c:pt>
                <c:pt idx="76">
                  <c:v>-0.22988505747126453</c:v>
                </c:pt>
                <c:pt idx="77">
                  <c:v>-0.26627218934911223</c:v>
                </c:pt>
                <c:pt idx="78">
                  <c:v>-0.29696969696969688</c:v>
                </c:pt>
                <c:pt idx="79">
                  <c:v>-0.32919254658385078</c:v>
                </c:pt>
                <c:pt idx="80">
                  <c:v>-0.34591194968553451</c:v>
                </c:pt>
                <c:pt idx="81">
                  <c:v>-0.32098765432098753</c:v>
                </c:pt>
                <c:pt idx="82">
                  <c:v>-0.32098765432098753</c:v>
                </c:pt>
                <c:pt idx="83">
                  <c:v>-0.36305732484076425</c:v>
                </c:pt>
                <c:pt idx="84">
                  <c:v>-0.34591194968553451</c:v>
                </c:pt>
                <c:pt idx="85">
                  <c:v>-0.40789473684210531</c:v>
                </c:pt>
                <c:pt idx="86">
                  <c:v>-0.43624161073825496</c:v>
                </c:pt>
                <c:pt idx="87">
                  <c:v>-0.45578231292517013</c:v>
                </c:pt>
                <c:pt idx="88">
                  <c:v>-0.42666666666666675</c:v>
                </c:pt>
                <c:pt idx="89">
                  <c:v>-0.45578231292517013</c:v>
                </c:pt>
                <c:pt idx="90">
                  <c:v>-0.4758620689655173</c:v>
                </c:pt>
                <c:pt idx="91">
                  <c:v>-0.50704225352112697</c:v>
                </c:pt>
                <c:pt idx="92">
                  <c:v>-0.5177304964539009</c:v>
                </c:pt>
                <c:pt idx="93">
                  <c:v>-0.56204379562043782</c:v>
                </c:pt>
                <c:pt idx="94">
                  <c:v>-0.52857142857142847</c:v>
                </c:pt>
                <c:pt idx="95">
                  <c:v>-0.56204379562043782</c:v>
                </c:pt>
                <c:pt idx="96">
                  <c:v>-0.5177304964539009</c:v>
                </c:pt>
                <c:pt idx="97">
                  <c:v>-0.56204379562043782</c:v>
                </c:pt>
                <c:pt idx="98">
                  <c:v>-0.58518518518518503</c:v>
                </c:pt>
                <c:pt idx="99">
                  <c:v>-0.6212121212121211</c:v>
                </c:pt>
                <c:pt idx="100">
                  <c:v>-0.6212121212121211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333056"/>
        <c:axId val="90330240"/>
      </c:scatterChart>
      <c:valAx>
        <c:axId val="823330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90330240"/>
        <c:crosses val="autoZero"/>
        <c:crossBetween val="midCat"/>
      </c:valAx>
      <c:valAx>
        <c:axId val="90330240"/>
        <c:scaling>
          <c:orientation val="minMax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2333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'0A (PS ON)'!$G$19:$G$319</c:f>
              <c:numCache>
                <c:formatCode>0.00</c:formatCode>
                <c:ptCount val="301"/>
                <c:pt idx="0">
                  <c:v>-30.006999999999998</c:v>
                </c:pt>
                <c:pt idx="1">
                  <c:v>-29.811</c:v>
                </c:pt>
                <c:pt idx="2">
                  <c:v>-29.611000000000004</c:v>
                </c:pt>
                <c:pt idx="3">
                  <c:v>-29.408999999999999</c:v>
                </c:pt>
                <c:pt idx="4">
                  <c:v>-29.207999999999998</c:v>
                </c:pt>
                <c:pt idx="5">
                  <c:v>-29.009999999999998</c:v>
                </c:pt>
                <c:pt idx="6">
                  <c:v>-28.809000000000005</c:v>
                </c:pt>
                <c:pt idx="7">
                  <c:v>-28.606999999999999</c:v>
                </c:pt>
                <c:pt idx="8">
                  <c:v>-28.407000000000004</c:v>
                </c:pt>
                <c:pt idx="9">
                  <c:v>-28.209000000000003</c:v>
                </c:pt>
                <c:pt idx="10">
                  <c:v>-28.009</c:v>
                </c:pt>
                <c:pt idx="11">
                  <c:v>-27.808</c:v>
                </c:pt>
                <c:pt idx="12">
                  <c:v>-27.608000000000004</c:v>
                </c:pt>
                <c:pt idx="13">
                  <c:v>-27.411000000000001</c:v>
                </c:pt>
                <c:pt idx="14">
                  <c:v>-27.210999999999999</c:v>
                </c:pt>
                <c:pt idx="15">
                  <c:v>-27.009</c:v>
                </c:pt>
                <c:pt idx="16">
                  <c:v>-26.808</c:v>
                </c:pt>
                <c:pt idx="17">
                  <c:v>-26.611000000000004</c:v>
                </c:pt>
                <c:pt idx="18">
                  <c:v>-26.410000000000004</c:v>
                </c:pt>
                <c:pt idx="19">
                  <c:v>-26.207999999999998</c:v>
                </c:pt>
                <c:pt idx="20">
                  <c:v>-26.006</c:v>
                </c:pt>
                <c:pt idx="21">
                  <c:v>-25.809000000000005</c:v>
                </c:pt>
                <c:pt idx="22">
                  <c:v>-25.609000000000002</c:v>
                </c:pt>
                <c:pt idx="23">
                  <c:v>-25.407000000000004</c:v>
                </c:pt>
                <c:pt idx="24">
                  <c:v>-25.207000000000001</c:v>
                </c:pt>
                <c:pt idx="25">
                  <c:v>-25.009999999999998</c:v>
                </c:pt>
                <c:pt idx="26">
                  <c:v>-24.810000000000002</c:v>
                </c:pt>
                <c:pt idx="27">
                  <c:v>-24.609000000000002</c:v>
                </c:pt>
                <c:pt idx="28">
                  <c:v>-24.408000000000001</c:v>
                </c:pt>
                <c:pt idx="29">
                  <c:v>-24.210999999999999</c:v>
                </c:pt>
                <c:pt idx="30">
                  <c:v>-24.009999999999998</c:v>
                </c:pt>
                <c:pt idx="31">
                  <c:v>-23.808</c:v>
                </c:pt>
                <c:pt idx="32">
                  <c:v>-23.606999999999999</c:v>
                </c:pt>
                <c:pt idx="33">
                  <c:v>-23.408999999999999</c:v>
                </c:pt>
                <c:pt idx="34">
                  <c:v>-23.207999999999998</c:v>
                </c:pt>
                <c:pt idx="35">
                  <c:v>-23.006999999999998</c:v>
                </c:pt>
                <c:pt idx="36">
                  <c:v>-22.806000000000004</c:v>
                </c:pt>
                <c:pt idx="37">
                  <c:v>-22.61</c:v>
                </c:pt>
                <c:pt idx="38">
                  <c:v>-22.410000000000004</c:v>
                </c:pt>
                <c:pt idx="39">
                  <c:v>-22.209000000000003</c:v>
                </c:pt>
                <c:pt idx="40">
                  <c:v>-22.009</c:v>
                </c:pt>
                <c:pt idx="41">
                  <c:v>-21.811</c:v>
                </c:pt>
                <c:pt idx="42">
                  <c:v>-21.61</c:v>
                </c:pt>
                <c:pt idx="43">
                  <c:v>-21.408000000000001</c:v>
                </c:pt>
                <c:pt idx="44">
                  <c:v>-21.207000000000001</c:v>
                </c:pt>
                <c:pt idx="45">
                  <c:v>-21.008000000000003</c:v>
                </c:pt>
                <c:pt idx="46">
                  <c:v>-20.808</c:v>
                </c:pt>
                <c:pt idx="47">
                  <c:v>-20.606999999999999</c:v>
                </c:pt>
                <c:pt idx="48">
                  <c:v>-20.405999999999999</c:v>
                </c:pt>
                <c:pt idx="49">
                  <c:v>-20.209000000000003</c:v>
                </c:pt>
                <c:pt idx="50">
                  <c:v>-20.009</c:v>
                </c:pt>
                <c:pt idx="51">
                  <c:v>-19.808</c:v>
                </c:pt>
                <c:pt idx="52">
                  <c:v>-19.608000000000004</c:v>
                </c:pt>
                <c:pt idx="53">
                  <c:v>-19.410000000000004</c:v>
                </c:pt>
                <c:pt idx="54">
                  <c:v>-19.21</c:v>
                </c:pt>
                <c:pt idx="55">
                  <c:v>-19.008000000000003</c:v>
                </c:pt>
                <c:pt idx="56">
                  <c:v>-18.806000000000004</c:v>
                </c:pt>
                <c:pt idx="57">
                  <c:v>-18.608000000000004</c:v>
                </c:pt>
                <c:pt idx="58">
                  <c:v>-18.408000000000001</c:v>
                </c:pt>
                <c:pt idx="59">
                  <c:v>-18.206000000000003</c:v>
                </c:pt>
                <c:pt idx="60">
                  <c:v>-18.006</c:v>
                </c:pt>
                <c:pt idx="61">
                  <c:v>-17.808</c:v>
                </c:pt>
                <c:pt idx="62">
                  <c:v>-17.609000000000002</c:v>
                </c:pt>
                <c:pt idx="63">
                  <c:v>-17.407000000000004</c:v>
                </c:pt>
                <c:pt idx="64">
                  <c:v>-17.207000000000001</c:v>
                </c:pt>
                <c:pt idx="65">
                  <c:v>-17.009999999999998</c:v>
                </c:pt>
                <c:pt idx="66">
                  <c:v>-16.810000000000002</c:v>
                </c:pt>
                <c:pt idx="67">
                  <c:v>-16.608000000000004</c:v>
                </c:pt>
                <c:pt idx="68">
                  <c:v>-16.407000000000004</c:v>
                </c:pt>
                <c:pt idx="69">
                  <c:v>-16.209000000000003</c:v>
                </c:pt>
                <c:pt idx="70">
                  <c:v>-16.008000000000003</c:v>
                </c:pt>
                <c:pt idx="71">
                  <c:v>-15.807000000000002</c:v>
                </c:pt>
                <c:pt idx="72">
                  <c:v>-15.606000000000002</c:v>
                </c:pt>
                <c:pt idx="73">
                  <c:v>-15.408000000000001</c:v>
                </c:pt>
                <c:pt idx="74">
                  <c:v>-15.209000000000003</c:v>
                </c:pt>
                <c:pt idx="75">
                  <c:v>-15.006999999999998</c:v>
                </c:pt>
                <c:pt idx="76">
                  <c:v>-14.808</c:v>
                </c:pt>
                <c:pt idx="77">
                  <c:v>-14.61</c:v>
                </c:pt>
                <c:pt idx="78">
                  <c:v>-14.411000000000001</c:v>
                </c:pt>
                <c:pt idx="79">
                  <c:v>-14.209000000000003</c:v>
                </c:pt>
                <c:pt idx="80">
                  <c:v>-14.008000000000003</c:v>
                </c:pt>
                <c:pt idx="81">
                  <c:v>-13.810000000000002</c:v>
                </c:pt>
                <c:pt idx="82">
                  <c:v>-13.61</c:v>
                </c:pt>
                <c:pt idx="83">
                  <c:v>-13.408000000000001</c:v>
                </c:pt>
                <c:pt idx="84">
                  <c:v>-13.207000000000008</c:v>
                </c:pt>
                <c:pt idx="85">
                  <c:v>-13.009</c:v>
                </c:pt>
                <c:pt idx="86">
                  <c:v>-12.810000000000002</c:v>
                </c:pt>
                <c:pt idx="87">
                  <c:v>-12.608000000000004</c:v>
                </c:pt>
                <c:pt idx="88">
                  <c:v>-12.406999999999996</c:v>
                </c:pt>
                <c:pt idx="89">
                  <c:v>-12.209000000000003</c:v>
                </c:pt>
                <c:pt idx="90">
                  <c:v>-12.010000000000005</c:v>
                </c:pt>
                <c:pt idx="91">
                  <c:v>-11.808999999999997</c:v>
                </c:pt>
                <c:pt idx="92">
                  <c:v>-11.608000000000004</c:v>
                </c:pt>
                <c:pt idx="93">
                  <c:v>-11.409000000000006</c:v>
                </c:pt>
                <c:pt idx="94">
                  <c:v>-11.210000000000008</c:v>
                </c:pt>
                <c:pt idx="95">
                  <c:v>-11.007999999999996</c:v>
                </c:pt>
                <c:pt idx="96">
                  <c:v>-10.807000000000002</c:v>
                </c:pt>
                <c:pt idx="97">
                  <c:v>-10.608000000000004</c:v>
                </c:pt>
                <c:pt idx="98">
                  <c:v>-10.409000000000006</c:v>
                </c:pt>
                <c:pt idx="99">
                  <c:v>-10.207000000000008</c:v>
                </c:pt>
                <c:pt idx="100">
                  <c:v>-10.006</c:v>
                </c:pt>
                <c:pt idx="101">
                  <c:v>-9.8089999999999975</c:v>
                </c:pt>
                <c:pt idx="102">
                  <c:v>-9.61</c:v>
                </c:pt>
                <c:pt idx="103">
                  <c:v>-9.4080000000000013</c:v>
                </c:pt>
                <c:pt idx="104">
                  <c:v>-9.2070000000000078</c:v>
                </c:pt>
                <c:pt idx="105">
                  <c:v>-9.0100000000000051</c:v>
                </c:pt>
                <c:pt idx="106">
                  <c:v>-8.8100000000000023</c:v>
                </c:pt>
                <c:pt idx="107">
                  <c:v>-8.6080000000000041</c:v>
                </c:pt>
                <c:pt idx="108">
                  <c:v>-8.4069999999999965</c:v>
                </c:pt>
                <c:pt idx="109">
                  <c:v>-8.2090000000000032</c:v>
                </c:pt>
                <c:pt idx="110">
                  <c:v>-8.0090000000000003</c:v>
                </c:pt>
                <c:pt idx="111">
                  <c:v>-7.8070000000000022</c:v>
                </c:pt>
                <c:pt idx="112">
                  <c:v>-7.6059999999999945</c:v>
                </c:pt>
                <c:pt idx="113">
                  <c:v>-7.409000000000006</c:v>
                </c:pt>
                <c:pt idx="114">
                  <c:v>-7.2090000000000032</c:v>
                </c:pt>
                <c:pt idx="115">
                  <c:v>-7.0079999999999956</c:v>
                </c:pt>
                <c:pt idx="116">
                  <c:v>-6.8080000000000069</c:v>
                </c:pt>
                <c:pt idx="117">
                  <c:v>-6.6099999999999994</c:v>
                </c:pt>
                <c:pt idx="118">
                  <c:v>-6.4099999999999966</c:v>
                </c:pt>
                <c:pt idx="119">
                  <c:v>-6.2079999999999984</c:v>
                </c:pt>
                <c:pt idx="120">
                  <c:v>-6.007000000000005</c:v>
                </c:pt>
                <c:pt idx="121">
                  <c:v>-5.8080000000000069</c:v>
                </c:pt>
                <c:pt idx="122">
                  <c:v>-5.6089999999999947</c:v>
                </c:pt>
                <c:pt idx="123">
                  <c:v>-5.4069999999999965</c:v>
                </c:pt>
                <c:pt idx="124">
                  <c:v>-5.2060000000000031</c:v>
                </c:pt>
                <c:pt idx="125">
                  <c:v>-5.0079999999999956</c:v>
                </c:pt>
                <c:pt idx="126">
                  <c:v>-4.8089999999999975</c:v>
                </c:pt>
                <c:pt idx="127">
                  <c:v>-4.6080000000000041</c:v>
                </c:pt>
                <c:pt idx="128">
                  <c:v>-4.4069999999999965</c:v>
                </c:pt>
                <c:pt idx="129">
                  <c:v>-4.210000000000008</c:v>
                </c:pt>
                <c:pt idx="130">
                  <c:v>-4.0109999999999957</c:v>
                </c:pt>
                <c:pt idx="131">
                  <c:v>-3.8089999999999975</c:v>
                </c:pt>
                <c:pt idx="132">
                  <c:v>-3.6069999999999993</c:v>
                </c:pt>
                <c:pt idx="133">
                  <c:v>-3.409000000000006</c:v>
                </c:pt>
                <c:pt idx="134">
                  <c:v>-3.2090000000000032</c:v>
                </c:pt>
                <c:pt idx="135">
                  <c:v>-3.007000000000005</c:v>
                </c:pt>
                <c:pt idx="136">
                  <c:v>-2.8059999999999974</c:v>
                </c:pt>
                <c:pt idx="137">
                  <c:v>-2.6080000000000041</c:v>
                </c:pt>
                <c:pt idx="138">
                  <c:v>-2.4080000000000013</c:v>
                </c:pt>
                <c:pt idx="139">
                  <c:v>-2.2070000000000078</c:v>
                </c:pt>
                <c:pt idx="140">
                  <c:v>-2.0060000000000002</c:v>
                </c:pt>
                <c:pt idx="141">
                  <c:v>-1.8089999999999975</c:v>
                </c:pt>
                <c:pt idx="142">
                  <c:v>-1.6099999999999994</c:v>
                </c:pt>
                <c:pt idx="143">
                  <c:v>-1.4080000000000013</c:v>
                </c:pt>
                <c:pt idx="144">
                  <c:v>-1.2060000000000031</c:v>
                </c:pt>
                <c:pt idx="145">
                  <c:v>-1.007000000000005</c:v>
                </c:pt>
                <c:pt idx="146">
                  <c:v>-0.8089999999999975</c:v>
                </c:pt>
                <c:pt idx="147">
                  <c:v>-0.60699999999999932</c:v>
                </c:pt>
                <c:pt idx="148">
                  <c:v>-0.40600000000000591</c:v>
                </c:pt>
                <c:pt idx="149">
                  <c:v>-0.20700000000000784</c:v>
                </c:pt>
                <c:pt idx="150">
                  <c:v>-7.9999999999955662E-3</c:v>
                </c:pt>
                <c:pt idx="151">
                  <c:v>0.19400000000000261</c:v>
                </c:pt>
                <c:pt idx="152">
                  <c:v>0.39400000000000546</c:v>
                </c:pt>
                <c:pt idx="153">
                  <c:v>0.59199999999999875</c:v>
                </c:pt>
                <c:pt idx="154">
                  <c:v>0.78999999999999204</c:v>
                </c:pt>
                <c:pt idx="155">
                  <c:v>0.99200000000000443</c:v>
                </c:pt>
                <c:pt idx="156">
                  <c:v>1.1929999999999978</c:v>
                </c:pt>
                <c:pt idx="157">
                  <c:v>1.3919999999999959</c:v>
                </c:pt>
                <c:pt idx="158">
                  <c:v>1.590999999999994</c:v>
                </c:pt>
                <c:pt idx="159">
                  <c:v>1.7929999999999922</c:v>
                </c:pt>
                <c:pt idx="160">
                  <c:v>1.9939999999999998</c:v>
                </c:pt>
                <c:pt idx="161">
                  <c:v>2.1929999999999978</c:v>
                </c:pt>
                <c:pt idx="162">
                  <c:v>2.3919999999999959</c:v>
                </c:pt>
                <c:pt idx="163">
                  <c:v>2.5930000000000035</c:v>
                </c:pt>
                <c:pt idx="164">
                  <c:v>2.7950000000000017</c:v>
                </c:pt>
                <c:pt idx="165">
                  <c:v>2.992999999999995</c:v>
                </c:pt>
                <c:pt idx="166">
                  <c:v>3.1910000000000025</c:v>
                </c:pt>
                <c:pt idx="167">
                  <c:v>3.3919999999999959</c:v>
                </c:pt>
                <c:pt idx="168">
                  <c:v>3.5939999999999941</c:v>
                </c:pt>
                <c:pt idx="169">
                  <c:v>3.7929999999999922</c:v>
                </c:pt>
                <c:pt idx="170">
                  <c:v>3.9909999999999997</c:v>
                </c:pt>
                <c:pt idx="171">
                  <c:v>4.1929999999999978</c:v>
                </c:pt>
                <c:pt idx="172">
                  <c:v>4.3940000000000055</c:v>
                </c:pt>
                <c:pt idx="173">
                  <c:v>4.5930000000000035</c:v>
                </c:pt>
                <c:pt idx="174">
                  <c:v>4.7909999999999968</c:v>
                </c:pt>
                <c:pt idx="175">
                  <c:v>4.992999999999995</c:v>
                </c:pt>
                <c:pt idx="176">
                  <c:v>5.1949999999999932</c:v>
                </c:pt>
                <c:pt idx="177">
                  <c:v>5.3940000000000055</c:v>
                </c:pt>
                <c:pt idx="178">
                  <c:v>5.5919999999999987</c:v>
                </c:pt>
                <c:pt idx="179">
                  <c:v>5.7929999999999922</c:v>
                </c:pt>
                <c:pt idx="180">
                  <c:v>5.9939999999999998</c:v>
                </c:pt>
                <c:pt idx="181">
                  <c:v>6.1929999999999978</c:v>
                </c:pt>
                <c:pt idx="182">
                  <c:v>6.3910000000000053</c:v>
                </c:pt>
                <c:pt idx="183">
                  <c:v>6.5939999999999941</c:v>
                </c:pt>
                <c:pt idx="184">
                  <c:v>6.7950000000000017</c:v>
                </c:pt>
                <c:pt idx="185">
                  <c:v>6.9939999999999998</c:v>
                </c:pt>
                <c:pt idx="186">
                  <c:v>7.1910000000000025</c:v>
                </c:pt>
                <c:pt idx="187">
                  <c:v>7.3930000000000007</c:v>
                </c:pt>
                <c:pt idx="188">
                  <c:v>7.5949999999999989</c:v>
                </c:pt>
                <c:pt idx="189">
                  <c:v>7.7939999999999969</c:v>
                </c:pt>
                <c:pt idx="190">
                  <c:v>7.9920000000000044</c:v>
                </c:pt>
                <c:pt idx="191">
                  <c:v>8.1929999999999978</c:v>
                </c:pt>
                <c:pt idx="192">
                  <c:v>8.3940000000000055</c:v>
                </c:pt>
                <c:pt idx="193">
                  <c:v>8.5930000000000035</c:v>
                </c:pt>
                <c:pt idx="194">
                  <c:v>8.7920000000000016</c:v>
                </c:pt>
                <c:pt idx="195">
                  <c:v>8.9939999999999998</c:v>
                </c:pt>
                <c:pt idx="196">
                  <c:v>9.1949999999999932</c:v>
                </c:pt>
                <c:pt idx="197">
                  <c:v>9.3940000000000055</c:v>
                </c:pt>
                <c:pt idx="198">
                  <c:v>9.5919999999999987</c:v>
                </c:pt>
                <c:pt idx="199">
                  <c:v>9.7929999999999922</c:v>
                </c:pt>
                <c:pt idx="200">
                  <c:v>9.9950000000000045</c:v>
                </c:pt>
                <c:pt idx="201">
                  <c:v>10.192999999999998</c:v>
                </c:pt>
                <c:pt idx="202">
                  <c:v>10.391000000000005</c:v>
                </c:pt>
                <c:pt idx="203">
                  <c:v>10.591999999999999</c:v>
                </c:pt>
                <c:pt idx="204">
                  <c:v>10.793999999999997</c:v>
                </c:pt>
                <c:pt idx="205">
                  <c:v>10.992999999999995</c:v>
                </c:pt>
                <c:pt idx="206">
                  <c:v>11.191000000000003</c:v>
                </c:pt>
                <c:pt idx="207">
                  <c:v>11.393000000000001</c:v>
                </c:pt>
                <c:pt idx="208">
                  <c:v>11.594999999999999</c:v>
                </c:pt>
                <c:pt idx="209">
                  <c:v>11.795000000000002</c:v>
                </c:pt>
                <c:pt idx="210">
                  <c:v>11.992000000000004</c:v>
                </c:pt>
                <c:pt idx="211">
                  <c:v>12.192999999999998</c:v>
                </c:pt>
                <c:pt idx="212">
                  <c:v>12.394999999999996</c:v>
                </c:pt>
                <c:pt idx="213">
                  <c:v>12.593999999999994</c:v>
                </c:pt>
                <c:pt idx="214">
                  <c:v>12.792000000000002</c:v>
                </c:pt>
                <c:pt idx="215">
                  <c:v>12.992999999999995</c:v>
                </c:pt>
                <c:pt idx="216">
                  <c:v>13.194999999999993</c:v>
                </c:pt>
                <c:pt idx="217">
                  <c:v>13.394000000000005</c:v>
                </c:pt>
                <c:pt idx="218">
                  <c:v>13.590999999999994</c:v>
                </c:pt>
                <c:pt idx="219">
                  <c:v>13.792999999999992</c:v>
                </c:pt>
                <c:pt idx="220">
                  <c:v>13.995000000000005</c:v>
                </c:pt>
                <c:pt idx="221">
                  <c:v>14.194000000000003</c:v>
                </c:pt>
                <c:pt idx="222">
                  <c:v>14.391999999999996</c:v>
                </c:pt>
                <c:pt idx="223">
                  <c:v>14.593000000000004</c:v>
                </c:pt>
                <c:pt idx="224">
                  <c:v>14.795000000000002</c:v>
                </c:pt>
                <c:pt idx="225">
                  <c:v>14.994</c:v>
                </c:pt>
                <c:pt idx="226">
                  <c:v>15.191999999999993</c:v>
                </c:pt>
                <c:pt idx="227">
                  <c:v>15.393000000000001</c:v>
                </c:pt>
                <c:pt idx="228">
                  <c:v>15.593999999999994</c:v>
                </c:pt>
                <c:pt idx="229">
                  <c:v>15.792999999999992</c:v>
                </c:pt>
                <c:pt idx="230">
                  <c:v>15.991</c:v>
                </c:pt>
                <c:pt idx="231">
                  <c:v>16.192999999999998</c:v>
                </c:pt>
                <c:pt idx="232">
                  <c:v>16.394000000000005</c:v>
                </c:pt>
                <c:pt idx="233">
                  <c:v>16.594999999999999</c:v>
                </c:pt>
                <c:pt idx="234">
                  <c:v>16.792000000000002</c:v>
                </c:pt>
                <c:pt idx="235">
                  <c:v>16.992999999999995</c:v>
                </c:pt>
                <c:pt idx="236">
                  <c:v>17.194000000000003</c:v>
                </c:pt>
                <c:pt idx="237">
                  <c:v>17.394000000000005</c:v>
                </c:pt>
                <c:pt idx="238">
                  <c:v>17.591999999999999</c:v>
                </c:pt>
                <c:pt idx="239">
                  <c:v>17.792999999999992</c:v>
                </c:pt>
                <c:pt idx="240">
                  <c:v>17.994</c:v>
                </c:pt>
                <c:pt idx="241">
                  <c:v>18.194000000000003</c:v>
                </c:pt>
                <c:pt idx="242">
                  <c:v>18.391000000000005</c:v>
                </c:pt>
                <c:pt idx="243">
                  <c:v>18.591999999999999</c:v>
                </c:pt>
                <c:pt idx="244">
                  <c:v>18.793999999999997</c:v>
                </c:pt>
                <c:pt idx="245">
                  <c:v>18.994</c:v>
                </c:pt>
                <c:pt idx="246">
                  <c:v>19.191999999999993</c:v>
                </c:pt>
                <c:pt idx="247">
                  <c:v>19.393000000000001</c:v>
                </c:pt>
                <c:pt idx="248">
                  <c:v>19.594999999999999</c:v>
                </c:pt>
                <c:pt idx="249">
                  <c:v>19.795000000000002</c:v>
                </c:pt>
                <c:pt idx="250">
                  <c:v>19.992000000000004</c:v>
                </c:pt>
                <c:pt idx="251">
                  <c:v>20.194000000000003</c:v>
                </c:pt>
                <c:pt idx="252">
                  <c:v>20.394999999999996</c:v>
                </c:pt>
                <c:pt idx="253">
                  <c:v>20.594999999999999</c:v>
                </c:pt>
                <c:pt idx="254">
                  <c:v>20.792000000000002</c:v>
                </c:pt>
                <c:pt idx="255">
                  <c:v>20.992999999999995</c:v>
                </c:pt>
                <c:pt idx="256">
                  <c:v>21.194000000000003</c:v>
                </c:pt>
                <c:pt idx="257">
                  <c:v>21.394000000000005</c:v>
                </c:pt>
                <c:pt idx="258">
                  <c:v>21.591999999999999</c:v>
                </c:pt>
                <c:pt idx="259">
                  <c:v>21.792999999999992</c:v>
                </c:pt>
                <c:pt idx="260">
                  <c:v>21.994</c:v>
                </c:pt>
                <c:pt idx="261">
                  <c:v>22.194000000000003</c:v>
                </c:pt>
                <c:pt idx="262">
                  <c:v>22.391999999999996</c:v>
                </c:pt>
                <c:pt idx="263">
                  <c:v>22.593000000000004</c:v>
                </c:pt>
                <c:pt idx="264">
                  <c:v>22.793999999999997</c:v>
                </c:pt>
                <c:pt idx="265">
                  <c:v>22.995000000000005</c:v>
                </c:pt>
                <c:pt idx="266">
                  <c:v>23.191999999999993</c:v>
                </c:pt>
                <c:pt idx="267">
                  <c:v>23.393000000000001</c:v>
                </c:pt>
                <c:pt idx="268">
                  <c:v>23.593999999999994</c:v>
                </c:pt>
                <c:pt idx="269">
                  <c:v>23.793999999999997</c:v>
                </c:pt>
                <c:pt idx="270">
                  <c:v>23.991</c:v>
                </c:pt>
                <c:pt idx="271">
                  <c:v>24.192999999999998</c:v>
                </c:pt>
                <c:pt idx="272">
                  <c:v>24.394999999999996</c:v>
                </c:pt>
                <c:pt idx="273">
                  <c:v>24.593999999999994</c:v>
                </c:pt>
                <c:pt idx="274">
                  <c:v>24.792000000000002</c:v>
                </c:pt>
                <c:pt idx="275">
                  <c:v>24.992999999999995</c:v>
                </c:pt>
                <c:pt idx="276">
                  <c:v>25.194999999999993</c:v>
                </c:pt>
                <c:pt idx="277">
                  <c:v>25.394000000000005</c:v>
                </c:pt>
                <c:pt idx="278">
                  <c:v>25.591999999999999</c:v>
                </c:pt>
                <c:pt idx="279">
                  <c:v>25.792999999999992</c:v>
                </c:pt>
                <c:pt idx="280">
                  <c:v>25.994</c:v>
                </c:pt>
                <c:pt idx="281">
                  <c:v>26.194000000000003</c:v>
                </c:pt>
                <c:pt idx="282">
                  <c:v>26.391000000000005</c:v>
                </c:pt>
                <c:pt idx="283">
                  <c:v>26.593000000000004</c:v>
                </c:pt>
                <c:pt idx="284">
                  <c:v>26.793999999999997</c:v>
                </c:pt>
                <c:pt idx="285">
                  <c:v>26.995000000000005</c:v>
                </c:pt>
                <c:pt idx="286">
                  <c:v>27.191999999999993</c:v>
                </c:pt>
                <c:pt idx="287">
                  <c:v>27.393000000000001</c:v>
                </c:pt>
                <c:pt idx="288">
                  <c:v>27.593999999999994</c:v>
                </c:pt>
                <c:pt idx="289">
                  <c:v>27.795000000000002</c:v>
                </c:pt>
                <c:pt idx="290">
                  <c:v>27.992000000000004</c:v>
                </c:pt>
                <c:pt idx="291">
                  <c:v>28.192999999999998</c:v>
                </c:pt>
                <c:pt idx="292">
                  <c:v>28.394000000000005</c:v>
                </c:pt>
                <c:pt idx="293">
                  <c:v>28.593999999999994</c:v>
                </c:pt>
                <c:pt idx="294">
                  <c:v>28.790999999999997</c:v>
                </c:pt>
                <c:pt idx="295">
                  <c:v>28.992000000000004</c:v>
                </c:pt>
                <c:pt idx="296">
                  <c:v>29.194000000000003</c:v>
                </c:pt>
                <c:pt idx="297">
                  <c:v>29.394999999999996</c:v>
                </c:pt>
                <c:pt idx="298">
                  <c:v>29.591999999999999</c:v>
                </c:pt>
                <c:pt idx="299">
                  <c:v>29.792000000000002</c:v>
                </c:pt>
                <c:pt idx="300">
                  <c:v>29.994</c:v>
                </c:pt>
              </c:numCache>
            </c:numRef>
          </c:xVal>
          <c:yVal>
            <c:numRef>
              <c:f>'0A (PS ON)'!$H$19:$H$319</c:f>
              <c:numCache>
                <c:formatCode>General</c:formatCode>
                <c:ptCount val="301"/>
                <c:pt idx="0">
                  <c:v>0.37</c:v>
                </c:pt>
                <c:pt idx="1">
                  <c:v>0.35899999999999999</c:v>
                </c:pt>
                <c:pt idx="2">
                  <c:v>0.35699999999999998</c:v>
                </c:pt>
                <c:pt idx="3">
                  <c:v>0.35</c:v>
                </c:pt>
                <c:pt idx="4">
                  <c:v>0.34899999999999998</c:v>
                </c:pt>
                <c:pt idx="5">
                  <c:v>0.34799999999999998</c:v>
                </c:pt>
                <c:pt idx="6">
                  <c:v>0.34200000000000003</c:v>
                </c:pt>
                <c:pt idx="7">
                  <c:v>0.33600000000000002</c:v>
                </c:pt>
                <c:pt idx="8">
                  <c:v>0.33100000000000002</c:v>
                </c:pt>
                <c:pt idx="9">
                  <c:v>0.32700000000000001</c:v>
                </c:pt>
                <c:pt idx="10">
                  <c:v>0.32400000000000001</c:v>
                </c:pt>
                <c:pt idx="11">
                  <c:v>0.32100000000000001</c:v>
                </c:pt>
                <c:pt idx="12">
                  <c:v>0.315</c:v>
                </c:pt>
                <c:pt idx="13">
                  <c:v>0.31</c:v>
                </c:pt>
                <c:pt idx="14">
                  <c:v>0.308</c:v>
                </c:pt>
                <c:pt idx="15">
                  <c:v>0.3</c:v>
                </c:pt>
                <c:pt idx="16">
                  <c:v>0.29599999999999999</c:v>
                </c:pt>
                <c:pt idx="17">
                  <c:v>0.29099999999999998</c:v>
                </c:pt>
                <c:pt idx="18">
                  <c:v>0.27900000000000003</c:v>
                </c:pt>
                <c:pt idx="19">
                  <c:v>0.26900000000000002</c:v>
                </c:pt>
                <c:pt idx="20">
                  <c:v>0.25900000000000001</c:v>
                </c:pt>
                <c:pt idx="21">
                  <c:v>0.25700000000000001</c:v>
                </c:pt>
                <c:pt idx="22">
                  <c:v>0.249</c:v>
                </c:pt>
                <c:pt idx="23">
                  <c:v>0.24099999999999999</c:v>
                </c:pt>
                <c:pt idx="24">
                  <c:v>0.23400000000000001</c:v>
                </c:pt>
                <c:pt idx="25">
                  <c:v>0.221</c:v>
                </c:pt>
                <c:pt idx="26">
                  <c:v>0.21299999999999999</c:v>
                </c:pt>
                <c:pt idx="27">
                  <c:v>0.20499999999999999</c:v>
                </c:pt>
                <c:pt idx="28">
                  <c:v>0.19600000000000001</c:v>
                </c:pt>
                <c:pt idx="29">
                  <c:v>0.183</c:v>
                </c:pt>
                <c:pt idx="30">
                  <c:v>0.17499999999999999</c:v>
                </c:pt>
                <c:pt idx="31">
                  <c:v>0.157</c:v>
                </c:pt>
                <c:pt idx="32">
                  <c:v>0.14399999999999999</c:v>
                </c:pt>
                <c:pt idx="33">
                  <c:v>0.13400000000000001</c:v>
                </c:pt>
                <c:pt idx="34">
                  <c:v>0.11799999999999999</c:v>
                </c:pt>
                <c:pt idx="35">
                  <c:v>0.10100000000000001</c:v>
                </c:pt>
                <c:pt idx="36">
                  <c:v>8.4000000000000005E-2</c:v>
                </c:pt>
                <c:pt idx="37">
                  <c:v>6.9000000000000006E-2</c:v>
                </c:pt>
                <c:pt idx="38">
                  <c:v>0.05</c:v>
                </c:pt>
                <c:pt idx="39">
                  <c:v>3.1E-2</c:v>
                </c:pt>
                <c:pt idx="40">
                  <c:v>1.2E-2</c:v>
                </c:pt>
                <c:pt idx="41">
                  <c:v>-1.2999999999999999E-2</c:v>
                </c:pt>
                <c:pt idx="42">
                  <c:v>-3.1E-2</c:v>
                </c:pt>
                <c:pt idx="43">
                  <c:v>-5.7000000000000002E-2</c:v>
                </c:pt>
                <c:pt idx="44">
                  <c:v>-8.4000000000000005E-2</c:v>
                </c:pt>
                <c:pt idx="45">
                  <c:v>-0.105</c:v>
                </c:pt>
                <c:pt idx="46">
                  <c:v>-0.129</c:v>
                </c:pt>
                <c:pt idx="47">
                  <c:v>-0.16800000000000001</c:v>
                </c:pt>
                <c:pt idx="48">
                  <c:v>-0.192</c:v>
                </c:pt>
                <c:pt idx="49">
                  <c:v>-0.22700000000000001</c:v>
                </c:pt>
                <c:pt idx="50">
                  <c:v>-0.255</c:v>
                </c:pt>
                <c:pt idx="51">
                  <c:v>-0.29299999999999998</c:v>
                </c:pt>
                <c:pt idx="52">
                  <c:v>-0.34300000000000003</c:v>
                </c:pt>
                <c:pt idx="53">
                  <c:v>-0.38400000000000001</c:v>
                </c:pt>
                <c:pt idx="54">
                  <c:v>-0.44800000000000001</c:v>
                </c:pt>
                <c:pt idx="55">
                  <c:v>-0.50800000000000001</c:v>
                </c:pt>
                <c:pt idx="56">
                  <c:v>-0.57299999999999995</c:v>
                </c:pt>
                <c:pt idx="57">
                  <c:v>-0.64200000000000002</c:v>
                </c:pt>
                <c:pt idx="58">
                  <c:v>-0.68799999999999994</c:v>
                </c:pt>
                <c:pt idx="59">
                  <c:v>-0.71399999999999997</c:v>
                </c:pt>
                <c:pt idx="60">
                  <c:v>-0.69299999999999995</c:v>
                </c:pt>
                <c:pt idx="61">
                  <c:v>-0.63200000000000001</c:v>
                </c:pt>
                <c:pt idx="62">
                  <c:v>-0.51800000000000002</c:v>
                </c:pt>
                <c:pt idx="63">
                  <c:v>-0.42099999999999999</c:v>
                </c:pt>
                <c:pt idx="64">
                  <c:v>-0.317</c:v>
                </c:pt>
                <c:pt idx="65">
                  <c:v>-0.20699999999999999</c:v>
                </c:pt>
                <c:pt idx="66">
                  <c:v>-0.127</c:v>
                </c:pt>
                <c:pt idx="67">
                  <c:v>-3.3000000000000002E-2</c:v>
                </c:pt>
                <c:pt idx="68">
                  <c:v>3.6999999999999998E-2</c:v>
                </c:pt>
                <c:pt idx="69">
                  <c:v>0.1</c:v>
                </c:pt>
                <c:pt idx="70">
                  <c:v>0.17599999999999999</c:v>
                </c:pt>
                <c:pt idx="71">
                  <c:v>0.23100000000000001</c:v>
                </c:pt>
                <c:pt idx="72">
                  <c:v>0.30199999999999999</c:v>
                </c:pt>
                <c:pt idx="73">
                  <c:v>0.35299999999999998</c:v>
                </c:pt>
                <c:pt idx="74">
                  <c:v>0.4</c:v>
                </c:pt>
                <c:pt idx="75">
                  <c:v>0.45600000000000002</c:v>
                </c:pt>
                <c:pt idx="76">
                  <c:v>0.495</c:v>
                </c:pt>
                <c:pt idx="77">
                  <c:v>0.54600000000000004</c:v>
                </c:pt>
                <c:pt idx="78">
                  <c:v>0.58199999999999996</c:v>
                </c:pt>
                <c:pt idx="79">
                  <c:v>0.61299999999999999</c:v>
                </c:pt>
                <c:pt idx="80">
                  <c:v>0.65500000000000003</c:v>
                </c:pt>
                <c:pt idx="81">
                  <c:v>0.68100000000000005</c:v>
                </c:pt>
                <c:pt idx="82">
                  <c:v>0.71099999999999997</c:v>
                </c:pt>
                <c:pt idx="83">
                  <c:v>0.72699999999999998</c:v>
                </c:pt>
                <c:pt idx="84">
                  <c:v>0.747</c:v>
                </c:pt>
                <c:pt idx="85">
                  <c:v>0.77300000000000002</c:v>
                </c:pt>
                <c:pt idx="86">
                  <c:v>0.78400000000000003</c:v>
                </c:pt>
                <c:pt idx="87">
                  <c:v>0.79700000000000004</c:v>
                </c:pt>
                <c:pt idx="88">
                  <c:v>0.80900000000000005</c:v>
                </c:pt>
                <c:pt idx="89">
                  <c:v>0.82199999999999995</c:v>
                </c:pt>
                <c:pt idx="90">
                  <c:v>0.82699999999999996</c:v>
                </c:pt>
                <c:pt idx="91">
                  <c:v>0.83499999999999996</c:v>
                </c:pt>
                <c:pt idx="92">
                  <c:v>0.84</c:v>
                </c:pt>
                <c:pt idx="93">
                  <c:v>0.84599999999999997</c:v>
                </c:pt>
                <c:pt idx="94">
                  <c:v>0.84899999999999998</c:v>
                </c:pt>
                <c:pt idx="95">
                  <c:v>0.85099999999999998</c:v>
                </c:pt>
                <c:pt idx="96">
                  <c:v>0.85199999999999998</c:v>
                </c:pt>
                <c:pt idx="97">
                  <c:v>0.86099999999999999</c:v>
                </c:pt>
                <c:pt idx="98">
                  <c:v>0.85699999999999998</c:v>
                </c:pt>
                <c:pt idx="99">
                  <c:v>0.85799999999999998</c:v>
                </c:pt>
                <c:pt idx="100">
                  <c:v>0.85699999999999998</c:v>
                </c:pt>
                <c:pt idx="101">
                  <c:v>0.85299999999999998</c:v>
                </c:pt>
                <c:pt idx="102">
                  <c:v>0.85199999999999998</c:v>
                </c:pt>
                <c:pt idx="103">
                  <c:v>0.85099999999999998</c:v>
                </c:pt>
                <c:pt idx="104">
                  <c:v>0.85</c:v>
                </c:pt>
                <c:pt idx="105">
                  <c:v>0.85099999999999998</c:v>
                </c:pt>
                <c:pt idx="106">
                  <c:v>0.84699999999999998</c:v>
                </c:pt>
                <c:pt idx="107">
                  <c:v>0.84199999999999997</c:v>
                </c:pt>
                <c:pt idx="108">
                  <c:v>0.84499999999999997</c:v>
                </c:pt>
                <c:pt idx="109">
                  <c:v>0.84199999999999997</c:v>
                </c:pt>
                <c:pt idx="110">
                  <c:v>0.84299999999999997</c:v>
                </c:pt>
                <c:pt idx="111">
                  <c:v>0.84199999999999997</c:v>
                </c:pt>
                <c:pt idx="112">
                  <c:v>0.83899999999999997</c:v>
                </c:pt>
                <c:pt idx="113">
                  <c:v>0.83599999999999997</c:v>
                </c:pt>
                <c:pt idx="114">
                  <c:v>0.83499999999999996</c:v>
                </c:pt>
                <c:pt idx="115">
                  <c:v>0.83399999999999996</c:v>
                </c:pt>
                <c:pt idx="116">
                  <c:v>0.83299999999999996</c:v>
                </c:pt>
                <c:pt idx="117">
                  <c:v>0.83499999999999996</c:v>
                </c:pt>
                <c:pt idx="118">
                  <c:v>0.82799999999999996</c:v>
                </c:pt>
                <c:pt idx="119">
                  <c:v>0.82399999999999995</c:v>
                </c:pt>
                <c:pt idx="120">
                  <c:v>0.82699999999999996</c:v>
                </c:pt>
                <c:pt idx="121">
                  <c:v>0.82899999999999996</c:v>
                </c:pt>
                <c:pt idx="122">
                  <c:v>0.82499999999999996</c:v>
                </c:pt>
                <c:pt idx="123">
                  <c:v>0.82599999999999996</c:v>
                </c:pt>
                <c:pt idx="124">
                  <c:v>0.82099999999999995</c:v>
                </c:pt>
                <c:pt idx="125">
                  <c:v>0.82399999999999995</c:v>
                </c:pt>
                <c:pt idx="126">
                  <c:v>0.82</c:v>
                </c:pt>
                <c:pt idx="127">
                  <c:v>0.82399999999999995</c:v>
                </c:pt>
                <c:pt idx="128">
                  <c:v>0.82</c:v>
                </c:pt>
                <c:pt idx="129">
                  <c:v>0.81699999999999995</c:v>
                </c:pt>
                <c:pt idx="130">
                  <c:v>0.81799999999999995</c:v>
                </c:pt>
                <c:pt idx="131">
                  <c:v>0.81299999999999994</c:v>
                </c:pt>
                <c:pt idx="132">
                  <c:v>0.81699999999999995</c:v>
                </c:pt>
                <c:pt idx="133">
                  <c:v>0.82</c:v>
                </c:pt>
                <c:pt idx="134">
                  <c:v>0.81799999999999995</c:v>
                </c:pt>
                <c:pt idx="135">
                  <c:v>0.82299999999999995</c:v>
                </c:pt>
                <c:pt idx="136">
                  <c:v>0.81899999999999995</c:v>
                </c:pt>
                <c:pt idx="137">
                  <c:v>0.81699999999999995</c:v>
                </c:pt>
                <c:pt idx="138">
                  <c:v>0.81599999999999995</c:v>
                </c:pt>
                <c:pt idx="139">
                  <c:v>0.81799999999999995</c:v>
                </c:pt>
                <c:pt idx="140">
                  <c:v>0.81699999999999995</c:v>
                </c:pt>
                <c:pt idx="141">
                  <c:v>0.81799999999999995</c:v>
                </c:pt>
                <c:pt idx="142">
                  <c:v>0.82</c:v>
                </c:pt>
                <c:pt idx="143">
                  <c:v>0.81699999999999995</c:v>
                </c:pt>
                <c:pt idx="144">
                  <c:v>0.82199999999999995</c:v>
                </c:pt>
                <c:pt idx="145">
                  <c:v>0.82499999999999996</c:v>
                </c:pt>
                <c:pt idx="146">
                  <c:v>0.82599999999999996</c:v>
                </c:pt>
                <c:pt idx="147">
                  <c:v>0.82599999999999996</c:v>
                </c:pt>
                <c:pt idx="148">
                  <c:v>0.82799999999999996</c:v>
                </c:pt>
                <c:pt idx="149">
                  <c:v>0.83299999999999996</c:v>
                </c:pt>
                <c:pt idx="150">
                  <c:v>0.83199999999999996</c:v>
                </c:pt>
                <c:pt idx="151">
                  <c:v>0.83699999999999997</c:v>
                </c:pt>
                <c:pt idx="152">
                  <c:v>0.83599999999999997</c:v>
                </c:pt>
                <c:pt idx="153">
                  <c:v>0.83899999999999997</c:v>
                </c:pt>
                <c:pt idx="154">
                  <c:v>0.84</c:v>
                </c:pt>
                <c:pt idx="155">
                  <c:v>0.84</c:v>
                </c:pt>
                <c:pt idx="156">
                  <c:v>0.84499999999999997</c:v>
                </c:pt>
                <c:pt idx="157">
                  <c:v>0.84799999999999998</c:v>
                </c:pt>
                <c:pt idx="158">
                  <c:v>0.84899999999999998</c:v>
                </c:pt>
                <c:pt idx="159">
                  <c:v>0.85099999999999998</c:v>
                </c:pt>
                <c:pt idx="160">
                  <c:v>0.85399999999999998</c:v>
                </c:pt>
                <c:pt idx="161">
                  <c:v>0.86</c:v>
                </c:pt>
                <c:pt idx="162">
                  <c:v>0.86299999999999999</c:v>
                </c:pt>
                <c:pt idx="163">
                  <c:v>0.86499999999999999</c:v>
                </c:pt>
                <c:pt idx="164">
                  <c:v>0.86899999999999999</c:v>
                </c:pt>
                <c:pt idx="165">
                  <c:v>0.871</c:v>
                </c:pt>
                <c:pt idx="166">
                  <c:v>0.877</c:v>
                </c:pt>
                <c:pt idx="167">
                  <c:v>0.88100000000000001</c:v>
                </c:pt>
                <c:pt idx="168">
                  <c:v>0.88600000000000001</c:v>
                </c:pt>
                <c:pt idx="169">
                  <c:v>0.88800000000000001</c:v>
                </c:pt>
                <c:pt idx="170">
                  <c:v>0.89300000000000002</c:v>
                </c:pt>
                <c:pt idx="171">
                  <c:v>0.89900000000000002</c:v>
                </c:pt>
                <c:pt idx="172">
                  <c:v>0.90400000000000003</c:v>
                </c:pt>
                <c:pt idx="173">
                  <c:v>0.90700000000000003</c:v>
                </c:pt>
                <c:pt idx="174">
                  <c:v>0.90900000000000003</c:v>
                </c:pt>
                <c:pt idx="175">
                  <c:v>0.91400000000000003</c:v>
                </c:pt>
                <c:pt idx="176">
                  <c:v>0.91700000000000004</c:v>
                </c:pt>
                <c:pt idx="177">
                  <c:v>0.92</c:v>
                </c:pt>
                <c:pt idx="178">
                  <c:v>0.92800000000000005</c:v>
                </c:pt>
                <c:pt idx="179">
                  <c:v>0.93400000000000005</c:v>
                </c:pt>
                <c:pt idx="180">
                  <c:v>0.94099999999999995</c:v>
                </c:pt>
                <c:pt idx="181">
                  <c:v>0.94</c:v>
                </c:pt>
                <c:pt idx="182">
                  <c:v>0.94199999999999995</c:v>
                </c:pt>
                <c:pt idx="183">
                  <c:v>0.95499999999999996</c:v>
                </c:pt>
                <c:pt idx="184">
                  <c:v>0.95699999999999996</c:v>
                </c:pt>
                <c:pt idx="185">
                  <c:v>0.96299999999999997</c:v>
                </c:pt>
                <c:pt idx="186">
                  <c:v>0.97199999999999998</c:v>
                </c:pt>
                <c:pt idx="187">
                  <c:v>0.98</c:v>
                </c:pt>
                <c:pt idx="188">
                  <c:v>0.98099999999999998</c:v>
                </c:pt>
                <c:pt idx="189">
                  <c:v>0.98399999999999999</c:v>
                </c:pt>
                <c:pt idx="190">
                  <c:v>0.99099999999999999</c:v>
                </c:pt>
                <c:pt idx="191">
                  <c:v>0.998</c:v>
                </c:pt>
                <c:pt idx="192">
                  <c:v>1.0049999999999999</c:v>
                </c:pt>
                <c:pt idx="193">
                  <c:v>1.016</c:v>
                </c:pt>
                <c:pt idx="194">
                  <c:v>1.0209999999999999</c:v>
                </c:pt>
                <c:pt idx="195">
                  <c:v>1.02</c:v>
                </c:pt>
                <c:pt idx="196">
                  <c:v>1.03</c:v>
                </c:pt>
                <c:pt idx="197">
                  <c:v>1.0369999999999999</c:v>
                </c:pt>
                <c:pt idx="198">
                  <c:v>1.044</c:v>
                </c:pt>
                <c:pt idx="199">
                  <c:v>1.044</c:v>
                </c:pt>
                <c:pt idx="200">
                  <c:v>1.05</c:v>
                </c:pt>
                <c:pt idx="201">
                  <c:v>1.054</c:v>
                </c:pt>
                <c:pt idx="202">
                  <c:v>1.0569999999999999</c:v>
                </c:pt>
                <c:pt idx="203">
                  <c:v>1.0629999999999999</c:v>
                </c:pt>
                <c:pt idx="204">
                  <c:v>1.0649999999999999</c:v>
                </c:pt>
                <c:pt idx="205">
                  <c:v>1.069</c:v>
                </c:pt>
                <c:pt idx="206">
                  <c:v>1.0740000000000001</c:v>
                </c:pt>
                <c:pt idx="207">
                  <c:v>1.0760000000000001</c:v>
                </c:pt>
                <c:pt idx="208">
                  <c:v>1.08</c:v>
                </c:pt>
                <c:pt idx="209">
                  <c:v>1.077</c:v>
                </c:pt>
                <c:pt idx="210">
                  <c:v>1.0720000000000001</c:v>
                </c:pt>
                <c:pt idx="211">
                  <c:v>1.0720000000000001</c:v>
                </c:pt>
                <c:pt idx="212">
                  <c:v>1.0660000000000001</c:v>
                </c:pt>
                <c:pt idx="213">
                  <c:v>1.056</c:v>
                </c:pt>
                <c:pt idx="214">
                  <c:v>1.05</c:v>
                </c:pt>
                <c:pt idx="215">
                  <c:v>1.0409999999999999</c:v>
                </c:pt>
                <c:pt idx="216">
                  <c:v>1.0209999999999999</c:v>
                </c:pt>
                <c:pt idx="217">
                  <c:v>1.008</c:v>
                </c:pt>
                <c:pt idx="218">
                  <c:v>0.98399999999999999</c:v>
                </c:pt>
                <c:pt idx="219">
                  <c:v>0.96699999999999997</c:v>
                </c:pt>
                <c:pt idx="220">
                  <c:v>0.93799999999999994</c:v>
                </c:pt>
                <c:pt idx="221">
                  <c:v>0.90500000000000003</c:v>
                </c:pt>
                <c:pt idx="222">
                  <c:v>0.874</c:v>
                </c:pt>
                <c:pt idx="223">
                  <c:v>0.84</c:v>
                </c:pt>
                <c:pt idx="224">
                  <c:v>0.79200000000000004</c:v>
                </c:pt>
                <c:pt idx="225">
                  <c:v>0.749</c:v>
                </c:pt>
                <c:pt idx="226">
                  <c:v>0.69499999999999995</c:v>
                </c:pt>
                <c:pt idx="227">
                  <c:v>0.64400000000000002</c:v>
                </c:pt>
                <c:pt idx="228">
                  <c:v>0.59199999999999997</c:v>
                </c:pt>
                <c:pt idx="229">
                  <c:v>0.52400000000000002</c:v>
                </c:pt>
                <c:pt idx="230">
                  <c:v>0.46700000000000003</c:v>
                </c:pt>
                <c:pt idx="231">
                  <c:v>0.39300000000000002</c:v>
                </c:pt>
                <c:pt idx="232">
                  <c:v>0.32900000000000001</c:v>
                </c:pt>
                <c:pt idx="233">
                  <c:v>0.26300000000000001</c:v>
                </c:pt>
                <c:pt idx="234">
                  <c:v>0.17599999999999999</c:v>
                </c:pt>
                <c:pt idx="235">
                  <c:v>0.10199999999999999</c:v>
                </c:pt>
                <c:pt idx="236">
                  <c:v>7.0000000000000001E-3</c:v>
                </c:pt>
                <c:pt idx="237">
                  <c:v>-7.1999999999999995E-2</c:v>
                </c:pt>
                <c:pt idx="238">
                  <c:v>-0.16500000000000001</c:v>
                </c:pt>
                <c:pt idx="239">
                  <c:v>-0.28399999999999997</c:v>
                </c:pt>
                <c:pt idx="240">
                  <c:v>-0.38</c:v>
                </c:pt>
                <c:pt idx="241">
                  <c:v>-0.47299999999999998</c:v>
                </c:pt>
                <c:pt idx="242">
                  <c:v>-0.56100000000000005</c:v>
                </c:pt>
                <c:pt idx="243">
                  <c:v>-0.60399999999999998</c:v>
                </c:pt>
                <c:pt idx="244">
                  <c:v>-0.622</c:v>
                </c:pt>
                <c:pt idx="245">
                  <c:v>-0.60299999999999998</c:v>
                </c:pt>
                <c:pt idx="246">
                  <c:v>-0.56799999999999995</c:v>
                </c:pt>
                <c:pt idx="247">
                  <c:v>-0.497</c:v>
                </c:pt>
                <c:pt idx="248">
                  <c:v>-0.443</c:v>
                </c:pt>
                <c:pt idx="249">
                  <c:v>-0.373</c:v>
                </c:pt>
                <c:pt idx="250">
                  <c:v>-0.32500000000000001</c:v>
                </c:pt>
                <c:pt idx="251">
                  <c:v>-0.28899999999999998</c:v>
                </c:pt>
                <c:pt idx="252">
                  <c:v>-0.249</c:v>
                </c:pt>
                <c:pt idx="253">
                  <c:v>-0.222</c:v>
                </c:pt>
                <c:pt idx="254">
                  <c:v>-0.187</c:v>
                </c:pt>
                <c:pt idx="255">
                  <c:v>-0.16300000000000001</c:v>
                </c:pt>
                <c:pt idx="256">
                  <c:v>-0.14099999999999999</c:v>
                </c:pt>
                <c:pt idx="257">
                  <c:v>-0.11700000000000001</c:v>
                </c:pt>
                <c:pt idx="258">
                  <c:v>-0.10199999999999999</c:v>
                </c:pt>
                <c:pt idx="259">
                  <c:v>-7.9000000000000001E-2</c:v>
                </c:pt>
                <c:pt idx="260">
                  <c:v>-5.8999999999999997E-2</c:v>
                </c:pt>
                <c:pt idx="261">
                  <c:v>-4.2000000000000003E-2</c:v>
                </c:pt>
                <c:pt idx="262">
                  <c:v>-2.1000000000000001E-2</c:v>
                </c:pt>
                <c:pt idx="263">
                  <c:v>-1E-3</c:v>
                </c:pt>
                <c:pt idx="264">
                  <c:v>1.7000000000000001E-2</c:v>
                </c:pt>
                <c:pt idx="265">
                  <c:v>0.03</c:v>
                </c:pt>
                <c:pt idx="266">
                  <c:v>4.2000000000000003E-2</c:v>
                </c:pt>
                <c:pt idx="267">
                  <c:v>5.6000000000000001E-2</c:v>
                </c:pt>
                <c:pt idx="268">
                  <c:v>6.6000000000000003E-2</c:v>
                </c:pt>
                <c:pt idx="269">
                  <c:v>7.8E-2</c:v>
                </c:pt>
                <c:pt idx="270">
                  <c:v>8.5999999999999993E-2</c:v>
                </c:pt>
                <c:pt idx="271">
                  <c:v>9.2999999999999999E-2</c:v>
                </c:pt>
                <c:pt idx="272">
                  <c:v>0.111</c:v>
                </c:pt>
                <c:pt idx="273">
                  <c:v>0.11899999999999999</c:v>
                </c:pt>
                <c:pt idx="274">
                  <c:v>0.125</c:v>
                </c:pt>
                <c:pt idx="275">
                  <c:v>0.13800000000000001</c:v>
                </c:pt>
                <c:pt idx="276">
                  <c:v>0.14399999999999999</c:v>
                </c:pt>
                <c:pt idx="277">
                  <c:v>0.14899999999999999</c:v>
                </c:pt>
                <c:pt idx="278">
                  <c:v>0.156</c:v>
                </c:pt>
                <c:pt idx="279">
                  <c:v>0.161</c:v>
                </c:pt>
                <c:pt idx="280">
                  <c:v>0.16900000000000001</c:v>
                </c:pt>
                <c:pt idx="281">
                  <c:v>0.17599999999999999</c:v>
                </c:pt>
                <c:pt idx="282">
                  <c:v>0.186</c:v>
                </c:pt>
                <c:pt idx="283">
                  <c:v>0.188</c:v>
                </c:pt>
                <c:pt idx="284">
                  <c:v>0.191</c:v>
                </c:pt>
                <c:pt idx="285">
                  <c:v>0.19400000000000001</c:v>
                </c:pt>
                <c:pt idx="286">
                  <c:v>0.2</c:v>
                </c:pt>
                <c:pt idx="287">
                  <c:v>0.19900000000000001</c:v>
                </c:pt>
                <c:pt idx="288">
                  <c:v>0.20599999999999999</c:v>
                </c:pt>
                <c:pt idx="289">
                  <c:v>0.20799999999999999</c:v>
                </c:pt>
                <c:pt idx="290">
                  <c:v>0.214</c:v>
                </c:pt>
                <c:pt idx="291">
                  <c:v>0.214</c:v>
                </c:pt>
                <c:pt idx="292">
                  <c:v>0.216</c:v>
                </c:pt>
                <c:pt idx="293">
                  <c:v>0.223</c:v>
                </c:pt>
                <c:pt idx="294">
                  <c:v>0.223</c:v>
                </c:pt>
                <c:pt idx="295">
                  <c:v>0.224</c:v>
                </c:pt>
                <c:pt idx="296">
                  <c:v>0.22900000000000001</c:v>
                </c:pt>
                <c:pt idx="297">
                  <c:v>0.22900000000000001</c:v>
                </c:pt>
                <c:pt idx="298">
                  <c:v>0.23100000000000001</c:v>
                </c:pt>
                <c:pt idx="299">
                  <c:v>0.23200000000000001</c:v>
                </c:pt>
                <c:pt idx="300">
                  <c:v>0.23699999999999999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47200"/>
        <c:axId val="82148736"/>
      </c:scatterChart>
      <c:valAx>
        <c:axId val="82147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2148736"/>
        <c:crosses val="autoZero"/>
        <c:crossBetween val="midCat"/>
      </c:valAx>
      <c:valAx>
        <c:axId val="82148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2147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'0A (PS ON)'!$G$119:$G$219</c:f>
              <c:numCache>
                <c:formatCode>0.00</c:formatCode>
                <c:ptCount val="101"/>
                <c:pt idx="0">
                  <c:v>-10.006</c:v>
                </c:pt>
                <c:pt idx="1">
                  <c:v>-9.8089999999999975</c:v>
                </c:pt>
                <c:pt idx="2">
                  <c:v>-9.61</c:v>
                </c:pt>
                <c:pt idx="3">
                  <c:v>-9.4080000000000013</c:v>
                </c:pt>
                <c:pt idx="4">
                  <c:v>-9.2070000000000078</c:v>
                </c:pt>
                <c:pt idx="5">
                  <c:v>-9.0100000000000051</c:v>
                </c:pt>
                <c:pt idx="6">
                  <c:v>-8.8100000000000023</c:v>
                </c:pt>
                <c:pt idx="7">
                  <c:v>-8.6080000000000041</c:v>
                </c:pt>
                <c:pt idx="8">
                  <c:v>-8.4069999999999965</c:v>
                </c:pt>
                <c:pt idx="9">
                  <c:v>-8.2090000000000032</c:v>
                </c:pt>
                <c:pt idx="10">
                  <c:v>-8.0090000000000003</c:v>
                </c:pt>
                <c:pt idx="11">
                  <c:v>-7.8070000000000022</c:v>
                </c:pt>
                <c:pt idx="12">
                  <c:v>-7.6059999999999945</c:v>
                </c:pt>
                <c:pt idx="13">
                  <c:v>-7.409000000000006</c:v>
                </c:pt>
                <c:pt idx="14">
                  <c:v>-7.2090000000000032</c:v>
                </c:pt>
                <c:pt idx="15">
                  <c:v>-7.0079999999999956</c:v>
                </c:pt>
                <c:pt idx="16">
                  <c:v>-6.8080000000000069</c:v>
                </c:pt>
                <c:pt idx="17">
                  <c:v>-6.6099999999999994</c:v>
                </c:pt>
                <c:pt idx="18">
                  <c:v>-6.4099999999999966</c:v>
                </c:pt>
                <c:pt idx="19">
                  <c:v>-6.2079999999999984</c:v>
                </c:pt>
                <c:pt idx="20">
                  <c:v>-6.007000000000005</c:v>
                </c:pt>
                <c:pt idx="21">
                  <c:v>-5.8080000000000069</c:v>
                </c:pt>
                <c:pt idx="22">
                  <c:v>-5.6089999999999947</c:v>
                </c:pt>
                <c:pt idx="23">
                  <c:v>-5.4069999999999965</c:v>
                </c:pt>
                <c:pt idx="24">
                  <c:v>-5.2060000000000031</c:v>
                </c:pt>
                <c:pt idx="25">
                  <c:v>-5.0079999999999956</c:v>
                </c:pt>
                <c:pt idx="26">
                  <c:v>-4.8089999999999975</c:v>
                </c:pt>
                <c:pt idx="27">
                  <c:v>-4.6080000000000041</c:v>
                </c:pt>
                <c:pt idx="28">
                  <c:v>-4.4069999999999965</c:v>
                </c:pt>
                <c:pt idx="29">
                  <c:v>-4.210000000000008</c:v>
                </c:pt>
                <c:pt idx="30">
                  <c:v>-4.0109999999999957</c:v>
                </c:pt>
                <c:pt idx="31">
                  <c:v>-3.8089999999999975</c:v>
                </c:pt>
                <c:pt idx="32">
                  <c:v>-3.6069999999999993</c:v>
                </c:pt>
                <c:pt idx="33">
                  <c:v>-3.409000000000006</c:v>
                </c:pt>
                <c:pt idx="34">
                  <c:v>-3.2090000000000032</c:v>
                </c:pt>
                <c:pt idx="35">
                  <c:v>-3.007000000000005</c:v>
                </c:pt>
                <c:pt idx="36">
                  <c:v>-2.8059999999999974</c:v>
                </c:pt>
                <c:pt idx="37">
                  <c:v>-2.6080000000000041</c:v>
                </c:pt>
                <c:pt idx="38">
                  <c:v>-2.4080000000000013</c:v>
                </c:pt>
                <c:pt idx="39">
                  <c:v>-2.2070000000000078</c:v>
                </c:pt>
                <c:pt idx="40">
                  <c:v>-2.0060000000000002</c:v>
                </c:pt>
                <c:pt idx="41">
                  <c:v>-1.8089999999999975</c:v>
                </c:pt>
                <c:pt idx="42">
                  <c:v>-1.6099999999999994</c:v>
                </c:pt>
                <c:pt idx="43">
                  <c:v>-1.4080000000000013</c:v>
                </c:pt>
                <c:pt idx="44">
                  <c:v>-1.2060000000000031</c:v>
                </c:pt>
                <c:pt idx="45">
                  <c:v>-1.007000000000005</c:v>
                </c:pt>
                <c:pt idx="46">
                  <c:v>-0.8089999999999975</c:v>
                </c:pt>
                <c:pt idx="47">
                  <c:v>-0.60699999999999932</c:v>
                </c:pt>
                <c:pt idx="48">
                  <c:v>-0.40600000000000591</c:v>
                </c:pt>
                <c:pt idx="49">
                  <c:v>-0.20700000000000784</c:v>
                </c:pt>
                <c:pt idx="50">
                  <c:v>-7.9999999999955662E-3</c:v>
                </c:pt>
                <c:pt idx="51">
                  <c:v>0.19400000000000261</c:v>
                </c:pt>
                <c:pt idx="52">
                  <c:v>0.39400000000000546</c:v>
                </c:pt>
                <c:pt idx="53">
                  <c:v>0.59199999999999875</c:v>
                </c:pt>
                <c:pt idx="54">
                  <c:v>0.78999999999999204</c:v>
                </c:pt>
                <c:pt idx="55">
                  <c:v>0.99200000000000443</c:v>
                </c:pt>
                <c:pt idx="56">
                  <c:v>1.1929999999999978</c:v>
                </c:pt>
                <c:pt idx="57">
                  <c:v>1.3919999999999959</c:v>
                </c:pt>
                <c:pt idx="58">
                  <c:v>1.590999999999994</c:v>
                </c:pt>
                <c:pt idx="59">
                  <c:v>1.7929999999999922</c:v>
                </c:pt>
                <c:pt idx="60">
                  <c:v>1.9939999999999998</c:v>
                </c:pt>
                <c:pt idx="61">
                  <c:v>2.1929999999999978</c:v>
                </c:pt>
                <c:pt idx="62">
                  <c:v>2.3919999999999959</c:v>
                </c:pt>
                <c:pt idx="63">
                  <c:v>2.5930000000000035</c:v>
                </c:pt>
                <c:pt idx="64">
                  <c:v>2.7950000000000017</c:v>
                </c:pt>
                <c:pt idx="65">
                  <c:v>2.992999999999995</c:v>
                </c:pt>
                <c:pt idx="66">
                  <c:v>3.1910000000000025</c:v>
                </c:pt>
                <c:pt idx="67">
                  <c:v>3.3919999999999959</c:v>
                </c:pt>
                <c:pt idx="68">
                  <c:v>3.5939999999999941</c:v>
                </c:pt>
                <c:pt idx="69">
                  <c:v>3.7929999999999922</c:v>
                </c:pt>
                <c:pt idx="70">
                  <c:v>3.9909999999999997</c:v>
                </c:pt>
                <c:pt idx="71">
                  <c:v>4.1929999999999978</c:v>
                </c:pt>
                <c:pt idx="72">
                  <c:v>4.3940000000000055</c:v>
                </c:pt>
                <c:pt idx="73">
                  <c:v>4.5930000000000035</c:v>
                </c:pt>
                <c:pt idx="74">
                  <c:v>4.7909999999999968</c:v>
                </c:pt>
                <c:pt idx="75">
                  <c:v>4.992999999999995</c:v>
                </c:pt>
                <c:pt idx="76">
                  <c:v>5.1949999999999932</c:v>
                </c:pt>
                <c:pt idx="77">
                  <c:v>5.3940000000000055</c:v>
                </c:pt>
                <c:pt idx="78">
                  <c:v>5.5919999999999987</c:v>
                </c:pt>
                <c:pt idx="79">
                  <c:v>5.7929999999999922</c:v>
                </c:pt>
                <c:pt idx="80">
                  <c:v>5.9939999999999998</c:v>
                </c:pt>
                <c:pt idx="81">
                  <c:v>6.1929999999999978</c:v>
                </c:pt>
                <c:pt idx="82">
                  <c:v>6.3910000000000053</c:v>
                </c:pt>
                <c:pt idx="83">
                  <c:v>6.5939999999999941</c:v>
                </c:pt>
                <c:pt idx="84">
                  <c:v>6.7950000000000017</c:v>
                </c:pt>
                <c:pt idx="85">
                  <c:v>6.9939999999999998</c:v>
                </c:pt>
                <c:pt idx="86">
                  <c:v>7.1910000000000025</c:v>
                </c:pt>
                <c:pt idx="87">
                  <c:v>7.3930000000000007</c:v>
                </c:pt>
                <c:pt idx="88">
                  <c:v>7.5949999999999989</c:v>
                </c:pt>
                <c:pt idx="89">
                  <c:v>7.7939999999999969</c:v>
                </c:pt>
                <c:pt idx="90">
                  <c:v>7.9920000000000044</c:v>
                </c:pt>
                <c:pt idx="91">
                  <c:v>8.1929999999999978</c:v>
                </c:pt>
                <c:pt idx="92">
                  <c:v>8.3940000000000055</c:v>
                </c:pt>
                <c:pt idx="93">
                  <c:v>8.5930000000000035</c:v>
                </c:pt>
                <c:pt idx="94">
                  <c:v>8.7920000000000016</c:v>
                </c:pt>
                <c:pt idx="95">
                  <c:v>8.9939999999999998</c:v>
                </c:pt>
                <c:pt idx="96">
                  <c:v>9.1949999999999932</c:v>
                </c:pt>
                <c:pt idx="97">
                  <c:v>9.3940000000000055</c:v>
                </c:pt>
                <c:pt idx="98">
                  <c:v>9.5919999999999987</c:v>
                </c:pt>
                <c:pt idx="99">
                  <c:v>9.7929999999999922</c:v>
                </c:pt>
                <c:pt idx="100">
                  <c:v>9.9950000000000045</c:v>
                </c:pt>
              </c:numCache>
            </c:numRef>
          </c:xVal>
          <c:yVal>
            <c:numRef>
              <c:f>'0A (PS ON)'!$I$119:$I$219</c:f>
              <c:numCache>
                <c:formatCode>0.0%</c:formatCode>
                <c:ptCount val="101"/>
                <c:pt idx="0">
                  <c:v>2.9171528588098017E-2</c:v>
                </c:pt>
                <c:pt idx="1">
                  <c:v>2.4618991793669442E-2</c:v>
                </c:pt>
                <c:pt idx="2">
                  <c:v>2.3474178403755874E-2</c:v>
                </c:pt>
                <c:pt idx="3">
                  <c:v>2.2326674500587562E-2</c:v>
                </c:pt>
                <c:pt idx="4">
                  <c:v>2.1176470588235352E-2</c:v>
                </c:pt>
                <c:pt idx="5">
                  <c:v>2.2326674500587562E-2</c:v>
                </c:pt>
                <c:pt idx="6">
                  <c:v>1.7709563164108655E-2</c:v>
                </c:pt>
                <c:pt idx="7">
                  <c:v>1.1876484560570111E-2</c:v>
                </c:pt>
                <c:pt idx="8">
                  <c:v>1.5384615384615441E-2</c:v>
                </c:pt>
                <c:pt idx="9">
                  <c:v>1.1876484560570111E-2</c:v>
                </c:pt>
                <c:pt idx="10">
                  <c:v>1.3048635824436494E-2</c:v>
                </c:pt>
                <c:pt idx="11">
                  <c:v>1.1876484560570111E-2</c:v>
                </c:pt>
                <c:pt idx="12">
                  <c:v>8.3432657926102438E-3</c:v>
                </c:pt>
                <c:pt idx="13">
                  <c:v>4.784688995215336E-3</c:v>
                </c:pt>
                <c:pt idx="14">
                  <c:v>3.5928143712574689E-3</c:v>
                </c:pt>
                <c:pt idx="15">
                  <c:v>2.3980815347721673E-3</c:v>
                </c:pt>
                <c:pt idx="16">
                  <c:v>1.2004801920768582E-3</c:v>
                </c:pt>
                <c:pt idx="17">
                  <c:v>3.5928143712574689E-3</c:v>
                </c:pt>
                <c:pt idx="18">
                  <c:v>-4.8309178743961567E-3</c:v>
                </c:pt>
                <c:pt idx="19">
                  <c:v>-9.7087378640776656E-3</c:v>
                </c:pt>
                <c:pt idx="20">
                  <c:v>-6.0459492140265692E-3</c:v>
                </c:pt>
                <c:pt idx="21">
                  <c:v>-3.6188178528346882E-3</c:v>
                </c:pt>
                <c:pt idx="22">
                  <c:v>-8.4848484848485395E-3</c:v>
                </c:pt>
                <c:pt idx="23">
                  <c:v>-7.2639225181598821E-3</c:v>
                </c:pt>
                <c:pt idx="24">
                  <c:v>-1.3398294762484886E-2</c:v>
                </c:pt>
                <c:pt idx="25">
                  <c:v>-9.7087378640776656E-3</c:v>
                </c:pt>
                <c:pt idx="26">
                  <c:v>-1.4634146341463428E-2</c:v>
                </c:pt>
                <c:pt idx="27">
                  <c:v>-9.7087378640776656E-3</c:v>
                </c:pt>
                <c:pt idx="28">
                  <c:v>-1.4634146341463428E-2</c:v>
                </c:pt>
                <c:pt idx="29">
                  <c:v>-1.8359853121175052E-2</c:v>
                </c:pt>
                <c:pt idx="30">
                  <c:v>-1.7114914425427896E-2</c:v>
                </c:pt>
                <c:pt idx="31">
                  <c:v>-2.3370233702337151E-2</c:v>
                </c:pt>
                <c:pt idx="32">
                  <c:v>-1.8359853121175052E-2</c:v>
                </c:pt>
                <c:pt idx="33">
                  <c:v>-1.4634146341463428E-2</c:v>
                </c:pt>
                <c:pt idx="34">
                  <c:v>-1.7114914425427896E-2</c:v>
                </c:pt>
                <c:pt idx="35">
                  <c:v>-1.0935601458080146E-2</c:v>
                </c:pt>
                <c:pt idx="36">
                  <c:v>-1.5873015873015817E-2</c:v>
                </c:pt>
                <c:pt idx="37">
                  <c:v>-1.8359853121175052E-2</c:v>
                </c:pt>
                <c:pt idx="38">
                  <c:v>-1.9607843137254832E-2</c:v>
                </c:pt>
                <c:pt idx="39">
                  <c:v>-1.7114914425427896E-2</c:v>
                </c:pt>
                <c:pt idx="40">
                  <c:v>-1.8359853121175052E-2</c:v>
                </c:pt>
                <c:pt idx="41">
                  <c:v>-1.7114914425427896E-2</c:v>
                </c:pt>
                <c:pt idx="42">
                  <c:v>-1.4634146341463428E-2</c:v>
                </c:pt>
                <c:pt idx="43">
                  <c:v>-1.8359853121175052E-2</c:v>
                </c:pt>
                <c:pt idx="44">
                  <c:v>-1.2165450121654597E-2</c:v>
                </c:pt>
                <c:pt idx="45">
                  <c:v>-8.4848484848485395E-3</c:v>
                </c:pt>
                <c:pt idx="46">
                  <c:v>-7.2639225181598821E-3</c:v>
                </c:pt>
                <c:pt idx="47">
                  <c:v>-7.2639225181598821E-3</c:v>
                </c:pt>
                <c:pt idx="48">
                  <c:v>-4.8309178743961567E-3</c:v>
                </c:pt>
                <c:pt idx="49">
                  <c:v>1.2004801920768582E-3</c:v>
                </c:pt>
                <c:pt idx="50">
                  <c:v>0</c:v>
                </c:pt>
                <c:pt idx="51">
                  <c:v>5.9737156511350253E-3</c:v>
                </c:pt>
                <c:pt idx="52">
                  <c:v>4.784688995215336E-3</c:v>
                </c:pt>
                <c:pt idx="53">
                  <c:v>8.3432657926102438E-3</c:v>
                </c:pt>
                <c:pt idx="54">
                  <c:v>9.52380952380949E-3</c:v>
                </c:pt>
                <c:pt idx="55">
                  <c:v>9.52380952380949E-3</c:v>
                </c:pt>
                <c:pt idx="56">
                  <c:v>1.5384615384615441E-2</c:v>
                </c:pt>
                <c:pt idx="57">
                  <c:v>1.8867924528301883E-2</c:v>
                </c:pt>
                <c:pt idx="58">
                  <c:v>2.0023557126030656E-2</c:v>
                </c:pt>
                <c:pt idx="59">
                  <c:v>2.2326674500587562E-2</c:v>
                </c:pt>
                <c:pt idx="60">
                  <c:v>2.5761124121779888E-2</c:v>
                </c:pt>
                <c:pt idx="61">
                  <c:v>3.2558139534883734E-2</c:v>
                </c:pt>
                <c:pt idx="62">
                  <c:v>3.5921205098493614E-2</c:v>
                </c:pt>
                <c:pt idx="63">
                  <c:v>3.8150289017341077E-2</c:v>
                </c:pt>
                <c:pt idx="64">
                  <c:v>4.2577675489067879E-2</c:v>
                </c:pt>
                <c:pt idx="65">
                  <c:v>4.4776119402985093E-2</c:v>
                </c:pt>
                <c:pt idx="66">
                  <c:v>5.1311288483466444E-2</c:v>
                </c:pt>
                <c:pt idx="67">
                  <c:v>5.5618615209988675E-2</c:v>
                </c:pt>
                <c:pt idx="68">
                  <c:v>6.0948081264108445E-2</c:v>
                </c:pt>
                <c:pt idx="69">
                  <c:v>6.3063063063063085E-2</c:v>
                </c:pt>
                <c:pt idx="70">
                  <c:v>6.830907054871227E-2</c:v>
                </c:pt>
                <c:pt idx="71">
                  <c:v>7.4527252502780916E-2</c:v>
                </c:pt>
                <c:pt idx="72">
                  <c:v>7.9646017699115168E-2</c:v>
                </c:pt>
                <c:pt idx="73">
                  <c:v>8.2690187431091577E-2</c:v>
                </c:pt>
                <c:pt idx="74">
                  <c:v>8.4708470847084771E-2</c:v>
                </c:pt>
                <c:pt idx="75">
                  <c:v>8.9715536105032911E-2</c:v>
                </c:pt>
                <c:pt idx="76">
                  <c:v>9.2693565976008752E-2</c:v>
                </c:pt>
                <c:pt idx="77">
                  <c:v>9.5652173913043592E-2</c:v>
                </c:pt>
                <c:pt idx="78">
                  <c:v>0.10344827586206906</c:v>
                </c:pt>
                <c:pt idx="79">
                  <c:v>0.1092077087794433</c:v>
                </c:pt>
                <c:pt idx="80">
                  <c:v>0.11583421891604673</c:v>
                </c:pt>
                <c:pt idx="81">
                  <c:v>0.11489361702127654</c:v>
                </c:pt>
                <c:pt idx="82">
                  <c:v>0.11677282377919318</c:v>
                </c:pt>
                <c:pt idx="83">
                  <c:v>0.12879581151832464</c:v>
                </c:pt>
                <c:pt idx="84">
                  <c:v>0.13061650992685481</c:v>
                </c:pt>
                <c:pt idx="85">
                  <c:v>0.13603322949117347</c:v>
                </c:pt>
                <c:pt idx="86">
                  <c:v>0.1440329218106996</c:v>
                </c:pt>
                <c:pt idx="87">
                  <c:v>0.15102040816326534</c:v>
                </c:pt>
                <c:pt idx="88">
                  <c:v>0.15188583078491336</c:v>
                </c:pt>
                <c:pt idx="89">
                  <c:v>0.15447154471544722</c:v>
                </c:pt>
                <c:pt idx="90">
                  <c:v>0.16044399596367309</c:v>
                </c:pt>
                <c:pt idx="91">
                  <c:v>0.16633266533066138</c:v>
                </c:pt>
                <c:pt idx="92">
                  <c:v>0.17213930348258699</c:v>
                </c:pt>
                <c:pt idx="93">
                  <c:v>0.18110236220472442</c:v>
                </c:pt>
                <c:pt idx="94">
                  <c:v>0.18511263467189032</c:v>
                </c:pt>
                <c:pt idx="95">
                  <c:v>0.18431372549019609</c:v>
                </c:pt>
                <c:pt idx="96">
                  <c:v>0.19223300970873791</c:v>
                </c:pt>
                <c:pt idx="97">
                  <c:v>0.19768563162970099</c:v>
                </c:pt>
                <c:pt idx="98">
                  <c:v>0.20306513409961691</c:v>
                </c:pt>
                <c:pt idx="99">
                  <c:v>0.20306513409961691</c:v>
                </c:pt>
                <c:pt idx="100">
                  <c:v>0.2076190476190477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41728"/>
        <c:axId val="80847616"/>
      </c:scatterChart>
      <c:valAx>
        <c:axId val="80841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0847616"/>
        <c:crosses val="autoZero"/>
        <c:crossBetween val="midCat"/>
      </c:valAx>
      <c:valAx>
        <c:axId val="80847616"/>
        <c:scaling>
          <c:orientation val="minMax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0841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'0A'!$G$19:$G$319</c:f>
              <c:numCache>
                <c:formatCode>0.00</c:formatCode>
                <c:ptCount val="301"/>
                <c:pt idx="0">
                  <c:v>-30.002000000000002</c:v>
                </c:pt>
                <c:pt idx="1">
                  <c:v>-29.811999999999998</c:v>
                </c:pt>
                <c:pt idx="2">
                  <c:v>-29.611000000000004</c:v>
                </c:pt>
                <c:pt idx="3">
                  <c:v>-29.410000000000004</c:v>
                </c:pt>
                <c:pt idx="4">
                  <c:v>-29.21</c:v>
                </c:pt>
                <c:pt idx="5">
                  <c:v>-29.012</c:v>
                </c:pt>
                <c:pt idx="6">
                  <c:v>-28.811</c:v>
                </c:pt>
                <c:pt idx="7">
                  <c:v>-28.61</c:v>
                </c:pt>
                <c:pt idx="8">
                  <c:v>-28.410000000000004</c:v>
                </c:pt>
                <c:pt idx="9">
                  <c:v>-28.212000000000003</c:v>
                </c:pt>
                <c:pt idx="10">
                  <c:v>-28.011000000000003</c:v>
                </c:pt>
                <c:pt idx="11">
                  <c:v>-27.810000000000002</c:v>
                </c:pt>
                <c:pt idx="12">
                  <c:v>-27.612000000000002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-26.813000000000002</c:v>
                </c:pt>
                <c:pt idx="17">
                  <c:v>-26.614000000000004</c:v>
                </c:pt>
                <c:pt idx="18">
                  <c:v>-26.411999999999999</c:v>
                </c:pt>
                <c:pt idx="19">
                  <c:v>-26.21</c:v>
                </c:pt>
                <c:pt idx="20">
                  <c:v>-26.009999999999998</c:v>
                </c:pt>
                <c:pt idx="21">
                  <c:v>-25.813000000000002</c:v>
                </c:pt>
                <c:pt idx="22">
                  <c:v>-25.611000000000004</c:v>
                </c:pt>
                <c:pt idx="23">
                  <c:v>-25.408999999999999</c:v>
                </c:pt>
                <c:pt idx="24">
                  <c:v>-25.210999999999999</c:v>
                </c:pt>
                <c:pt idx="25">
                  <c:v>-25.012999999999998</c:v>
                </c:pt>
                <c:pt idx="26">
                  <c:v>-24.811999999999998</c:v>
                </c:pt>
                <c:pt idx="27">
                  <c:v>-24.611000000000004</c:v>
                </c:pt>
                <c:pt idx="28">
                  <c:v>-24.411999999999999</c:v>
                </c:pt>
                <c:pt idx="29">
                  <c:v>-24.213999999999999</c:v>
                </c:pt>
                <c:pt idx="30">
                  <c:v>-24.012</c:v>
                </c:pt>
                <c:pt idx="31">
                  <c:v>-23.810000000000002</c:v>
                </c:pt>
                <c:pt idx="32">
                  <c:v>-23.61</c:v>
                </c:pt>
                <c:pt idx="33">
                  <c:v>-23.411999999999999</c:v>
                </c:pt>
                <c:pt idx="34">
                  <c:v>-23.21</c:v>
                </c:pt>
                <c:pt idx="35">
                  <c:v>-23.009</c:v>
                </c:pt>
                <c:pt idx="36">
                  <c:v>-22.810000000000002</c:v>
                </c:pt>
                <c:pt idx="37">
                  <c:v>-22.613</c:v>
                </c:pt>
                <c:pt idx="38">
                  <c:v>-22.411999999999999</c:v>
                </c:pt>
                <c:pt idx="39">
                  <c:v>-22.210999999999999</c:v>
                </c:pt>
                <c:pt idx="40">
                  <c:v>-22.012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-21.410000000000004</c:v>
                </c:pt>
                <c:pt idx="44">
                  <c:v>-21.21</c:v>
                </c:pt>
                <c:pt idx="45">
                  <c:v>-21.012</c:v>
                </c:pt>
                <c:pt idx="46">
                  <c:v>-20.810000000000002</c:v>
                </c:pt>
                <c:pt idx="47">
                  <c:v>-20.609000000000002</c:v>
                </c:pt>
                <c:pt idx="48">
                  <c:v>-20.408999999999999</c:v>
                </c:pt>
                <c:pt idx="49">
                  <c:v>-20.212000000000003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-19.611000000000004</c:v>
                </c:pt>
                <c:pt idx="53">
                  <c:v>-19.414000000000001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-18.612000000000002</c:v>
                </c:pt>
                <c:pt idx="58">
                  <c:v>-18.411000000000001</c:v>
                </c:pt>
                <c:pt idx="59">
                  <c:v>-18.209000000000003</c:v>
                </c:pt>
                <c:pt idx="60">
                  <c:v>-18.009</c:v>
                </c:pt>
                <c:pt idx="61">
                  <c:v>-17.811999999999998</c:v>
                </c:pt>
                <c:pt idx="62">
                  <c:v>-17.611000000000004</c:v>
                </c:pt>
                <c:pt idx="63">
                  <c:v>-17.408999999999999</c:v>
                </c:pt>
                <c:pt idx="64">
                  <c:v>-17.210999999999999</c:v>
                </c:pt>
                <c:pt idx="65">
                  <c:v>-17.014000000000003</c:v>
                </c:pt>
                <c:pt idx="66">
                  <c:v>-16.813000000000002</c:v>
                </c:pt>
                <c:pt idx="67">
                  <c:v>-16.611000000000004</c:v>
                </c:pt>
                <c:pt idx="68">
                  <c:v>-16.411000000000001</c:v>
                </c:pt>
                <c:pt idx="69">
                  <c:v>-16.212000000000003</c:v>
                </c:pt>
                <c:pt idx="70">
                  <c:v>-16.011000000000003</c:v>
                </c:pt>
                <c:pt idx="71">
                  <c:v>-15.809000000000005</c:v>
                </c:pt>
                <c:pt idx="72">
                  <c:v>-15.61</c:v>
                </c:pt>
                <c:pt idx="73">
                  <c:v>-15.411999999999999</c:v>
                </c:pt>
                <c:pt idx="74">
                  <c:v>-15.210999999999999</c:v>
                </c:pt>
                <c:pt idx="75">
                  <c:v>-15.009999999999998</c:v>
                </c:pt>
                <c:pt idx="76">
                  <c:v>-14.811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-14.210999999999999</c:v>
                </c:pt>
                <c:pt idx="80">
                  <c:v>-14.011000000000003</c:v>
                </c:pt>
                <c:pt idx="81">
                  <c:v>-13.814</c:v>
                </c:pt>
                <c:pt idx="82">
                  <c:v>-13.612000000000002</c:v>
                </c:pt>
                <c:pt idx="83">
                  <c:v>-13.410000000000004</c:v>
                </c:pt>
                <c:pt idx="84">
                  <c:v>-13.210999999999999</c:v>
                </c:pt>
                <c:pt idx="85">
                  <c:v>-13.013000000000005</c:v>
                </c:pt>
                <c:pt idx="86">
                  <c:v>-12.811999999999998</c:v>
                </c:pt>
                <c:pt idx="87">
                  <c:v>-12.611000000000004</c:v>
                </c:pt>
                <c:pt idx="88">
                  <c:v>-12.411000000000001</c:v>
                </c:pt>
                <c:pt idx="89">
                  <c:v>-12.213000000000008</c:v>
                </c:pt>
                <c:pt idx="90">
                  <c:v>-12.013000000000005</c:v>
                </c:pt>
                <c:pt idx="91">
                  <c:v>-11.811999999999998</c:v>
                </c:pt>
                <c:pt idx="92">
                  <c:v>-11.611999999999995</c:v>
                </c:pt>
                <c:pt idx="93">
                  <c:v>-11.414000000000001</c:v>
                </c:pt>
                <c:pt idx="94">
                  <c:v>-11.212000000000003</c:v>
                </c:pt>
                <c:pt idx="95">
                  <c:v>-11.010000000000005</c:v>
                </c:pt>
                <c:pt idx="96">
                  <c:v>-10.811000000000007</c:v>
                </c:pt>
                <c:pt idx="97">
                  <c:v>-10.613</c:v>
                </c:pt>
                <c:pt idx="98">
                  <c:v>-10.412000000000006</c:v>
                </c:pt>
                <c:pt idx="99">
                  <c:v>-10.210000000000008</c:v>
                </c:pt>
                <c:pt idx="100">
                  <c:v>-10.010000000000005</c:v>
                </c:pt>
                <c:pt idx="101">
                  <c:v>-9.8130000000000024</c:v>
                </c:pt>
                <c:pt idx="102">
                  <c:v>-9.6119999999999948</c:v>
                </c:pt>
                <c:pt idx="103">
                  <c:v>-9.4110000000000014</c:v>
                </c:pt>
                <c:pt idx="104">
                  <c:v>-9.2109999999999985</c:v>
                </c:pt>
                <c:pt idx="105">
                  <c:v>-9.0139999999999958</c:v>
                </c:pt>
                <c:pt idx="106">
                  <c:v>-8.8119999999999976</c:v>
                </c:pt>
                <c:pt idx="107">
                  <c:v>-8.61</c:v>
                </c:pt>
                <c:pt idx="108">
                  <c:v>-8.4099999999999966</c:v>
                </c:pt>
                <c:pt idx="109">
                  <c:v>-8.2130000000000081</c:v>
                </c:pt>
                <c:pt idx="110">
                  <c:v>-8.0109999999999957</c:v>
                </c:pt>
                <c:pt idx="111">
                  <c:v>-7.8100000000000023</c:v>
                </c:pt>
                <c:pt idx="112">
                  <c:v>-7.6099999999999994</c:v>
                </c:pt>
                <c:pt idx="113">
                  <c:v>-7.4120000000000061</c:v>
                </c:pt>
                <c:pt idx="114">
                  <c:v>-7.2120000000000033</c:v>
                </c:pt>
                <c:pt idx="115">
                  <c:v>-7.0109999999999957</c:v>
                </c:pt>
                <c:pt idx="116">
                  <c:v>-6.8119999999999976</c:v>
                </c:pt>
                <c:pt idx="117">
                  <c:v>-6.6140000000000043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-6.0100000000000051</c:v>
                </c:pt>
                <c:pt idx="121">
                  <c:v>-5.8119999999999976</c:v>
                </c:pt>
                <c:pt idx="122">
                  <c:v>-5.6110000000000042</c:v>
                </c:pt>
                <c:pt idx="123">
                  <c:v>-5.4099999999999966</c:v>
                </c:pt>
                <c:pt idx="124">
                  <c:v>-5.2090000000000032</c:v>
                </c:pt>
                <c:pt idx="125">
                  <c:v>-5.0120000000000005</c:v>
                </c:pt>
                <c:pt idx="126">
                  <c:v>-4.8119999999999976</c:v>
                </c:pt>
                <c:pt idx="127">
                  <c:v>-4.6099999999999994</c:v>
                </c:pt>
                <c:pt idx="128">
                  <c:v>-4.4110000000000014</c:v>
                </c:pt>
                <c:pt idx="129">
                  <c:v>-4.2139999999999986</c:v>
                </c:pt>
                <c:pt idx="130">
                  <c:v>-4.0130000000000052</c:v>
                </c:pt>
                <c:pt idx="131">
                  <c:v>-3.811000000000007</c:v>
                </c:pt>
                <c:pt idx="132">
                  <c:v>-3.6099999999999994</c:v>
                </c:pt>
                <c:pt idx="133">
                  <c:v>-3.4129999999999967</c:v>
                </c:pt>
                <c:pt idx="134">
                  <c:v>-3.2109999999999985</c:v>
                </c:pt>
                <c:pt idx="135">
                  <c:v>-3.0100000000000051</c:v>
                </c:pt>
                <c:pt idx="136">
                  <c:v>-2.8089999999999975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-2.210000000000008</c:v>
                </c:pt>
                <c:pt idx="140">
                  <c:v>-2.0100000000000051</c:v>
                </c:pt>
                <c:pt idx="141">
                  <c:v>-1.8130000000000024</c:v>
                </c:pt>
                <c:pt idx="142">
                  <c:v>-1.6119999999999948</c:v>
                </c:pt>
                <c:pt idx="143">
                  <c:v>-1.4099999999999966</c:v>
                </c:pt>
                <c:pt idx="144">
                  <c:v>-1.210000000000008</c:v>
                </c:pt>
                <c:pt idx="145">
                  <c:v>-1.0120000000000005</c:v>
                </c:pt>
                <c:pt idx="146">
                  <c:v>-0.81100000000000705</c:v>
                </c:pt>
                <c:pt idx="147">
                  <c:v>-0.60899999999999466</c:v>
                </c:pt>
                <c:pt idx="148">
                  <c:v>-0.40900000000000603</c:v>
                </c:pt>
                <c:pt idx="149">
                  <c:v>-0.21099999999999852</c:v>
                </c:pt>
                <c:pt idx="150">
                  <c:v>-1.0000000000005116E-2</c:v>
                </c:pt>
                <c:pt idx="151">
                  <c:v>0.19199999999999307</c:v>
                </c:pt>
                <c:pt idx="152">
                  <c:v>0.39100000000000534</c:v>
                </c:pt>
                <c:pt idx="153">
                  <c:v>0.58799999999999386</c:v>
                </c:pt>
                <c:pt idx="154">
                  <c:v>0.78900000000000148</c:v>
                </c:pt>
                <c:pt idx="155">
                  <c:v>0.98999999999999488</c:v>
                </c:pt>
                <c:pt idx="156">
                  <c:v>1.1899999999999977</c:v>
                </c:pt>
                <c:pt idx="157">
                  <c:v>1.3880000000000052</c:v>
                </c:pt>
                <c:pt idx="158">
                  <c:v>1.5889999999999986</c:v>
                </c:pt>
                <c:pt idx="159">
                  <c:v>1.7909999999999968</c:v>
                </c:pt>
                <c:pt idx="160">
                  <c:v>1.9909999999999997</c:v>
                </c:pt>
                <c:pt idx="161">
                  <c:v>2.188999999999993</c:v>
                </c:pt>
                <c:pt idx="162">
                  <c:v>2.3900000000000006</c:v>
                </c:pt>
                <c:pt idx="163">
                  <c:v>2.590999999999994</c:v>
                </c:pt>
                <c:pt idx="164">
                  <c:v>2.7920000000000016</c:v>
                </c:pt>
                <c:pt idx="165">
                  <c:v>2.9890000000000043</c:v>
                </c:pt>
                <c:pt idx="166">
                  <c:v>3.188999999999993</c:v>
                </c:pt>
                <c:pt idx="167">
                  <c:v>3.3900000000000006</c:v>
                </c:pt>
                <c:pt idx="168">
                  <c:v>3.590999999999994</c:v>
                </c:pt>
                <c:pt idx="169">
                  <c:v>3.7890000000000015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4.3919999999999959</c:v>
                </c:pt>
                <c:pt idx="173">
                  <c:v>4.5889999999999986</c:v>
                </c:pt>
                <c:pt idx="174">
                  <c:v>4.7890000000000015</c:v>
                </c:pt>
                <c:pt idx="175">
                  <c:v>4.9920000000000044</c:v>
                </c:pt>
                <c:pt idx="176">
                  <c:v>5.1919999999999931</c:v>
                </c:pt>
                <c:pt idx="177">
                  <c:v>5.3900000000000006</c:v>
                </c:pt>
                <c:pt idx="178">
                  <c:v>5.5900000000000034</c:v>
                </c:pt>
                <c:pt idx="179">
                  <c:v>5.7920000000000016</c:v>
                </c:pt>
                <c:pt idx="180">
                  <c:v>5.9909999999999997</c:v>
                </c:pt>
                <c:pt idx="181">
                  <c:v>6.188999999999993</c:v>
                </c:pt>
                <c:pt idx="182">
                  <c:v>6.3900000000000006</c:v>
                </c:pt>
                <c:pt idx="183">
                  <c:v>6.5919999999999987</c:v>
                </c:pt>
                <c:pt idx="184">
                  <c:v>6.7920000000000016</c:v>
                </c:pt>
                <c:pt idx="185">
                  <c:v>6.9890000000000043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7.5919999999999987</c:v>
                </c:pt>
                <c:pt idx="189">
                  <c:v>7.789999999999992</c:v>
                </c:pt>
                <c:pt idx="190">
                  <c:v>7.9899999999999949</c:v>
                </c:pt>
                <c:pt idx="191">
                  <c:v>8.1910000000000025</c:v>
                </c:pt>
                <c:pt idx="192">
                  <c:v>8.3919999999999959</c:v>
                </c:pt>
                <c:pt idx="193">
                  <c:v>8.5889999999999986</c:v>
                </c:pt>
                <c:pt idx="194">
                  <c:v>8.789999999999992</c:v>
                </c:pt>
                <c:pt idx="195">
                  <c:v>8.9920000000000044</c:v>
                </c:pt>
                <c:pt idx="196">
                  <c:v>9.1919999999999931</c:v>
                </c:pt>
                <c:pt idx="197">
                  <c:v>9.39</c:v>
                </c:pt>
                <c:pt idx="198">
                  <c:v>9.5900000000000034</c:v>
                </c:pt>
                <c:pt idx="199">
                  <c:v>9.7909999999999968</c:v>
                </c:pt>
                <c:pt idx="200">
                  <c:v>9.9920000000000044</c:v>
                </c:pt>
                <c:pt idx="201">
                  <c:v>10.188999999999993</c:v>
                </c:pt>
                <c:pt idx="202">
                  <c:v>10.388999999999996</c:v>
                </c:pt>
                <c:pt idx="203">
                  <c:v>10.590999999999994</c:v>
                </c:pt>
                <c:pt idx="204">
                  <c:v>10.790999999999997</c:v>
                </c:pt>
                <c:pt idx="205">
                  <c:v>10.988</c:v>
                </c:pt>
                <c:pt idx="206">
                  <c:v>11.188999999999993</c:v>
                </c:pt>
                <c:pt idx="207">
                  <c:v>11.391000000000005</c:v>
                </c:pt>
                <c:pt idx="208">
                  <c:v>11.591999999999999</c:v>
                </c:pt>
                <c:pt idx="209">
                  <c:v>11.789999999999992</c:v>
                </c:pt>
                <c:pt idx="210">
                  <c:v>11.989999999999995</c:v>
                </c:pt>
                <c:pt idx="211">
                  <c:v>12.191999999999993</c:v>
                </c:pt>
                <c:pt idx="212">
                  <c:v>12.391999999999996</c:v>
                </c:pt>
                <c:pt idx="213">
                  <c:v>12.588999999999999</c:v>
                </c:pt>
                <c:pt idx="214">
                  <c:v>12.789000000000001</c:v>
                </c:pt>
                <c:pt idx="215">
                  <c:v>12.991</c:v>
                </c:pt>
                <c:pt idx="216">
                  <c:v>13.191999999999993</c:v>
                </c:pt>
                <c:pt idx="217">
                  <c:v>13.388999999999996</c:v>
                </c:pt>
                <c:pt idx="218">
                  <c:v>13.588999999999999</c:v>
                </c:pt>
                <c:pt idx="219">
                  <c:v>13.790999999999997</c:v>
                </c:pt>
                <c:pt idx="220">
                  <c:v>13.992000000000004</c:v>
                </c:pt>
                <c:pt idx="221">
                  <c:v>14.189999999999998</c:v>
                </c:pt>
                <c:pt idx="222">
                  <c:v>14.39</c:v>
                </c:pt>
                <c:pt idx="223">
                  <c:v>14.590999999999994</c:v>
                </c:pt>
                <c:pt idx="224">
                  <c:v>14.792000000000002</c:v>
                </c:pt>
                <c:pt idx="225">
                  <c:v>14.989000000000004</c:v>
                </c:pt>
                <c:pt idx="226">
                  <c:v>15.189999999999998</c:v>
                </c:pt>
                <c:pt idx="227">
                  <c:v>15.391000000000005</c:v>
                </c:pt>
                <c:pt idx="228">
                  <c:v>15.591999999999999</c:v>
                </c:pt>
                <c:pt idx="229">
                  <c:v>15.789000000000001</c:v>
                </c:pt>
                <c:pt idx="230">
                  <c:v>15.989000000000004</c:v>
                </c:pt>
                <c:pt idx="231">
                  <c:v>16.191000000000003</c:v>
                </c:pt>
                <c:pt idx="232">
                  <c:v>16.391999999999996</c:v>
                </c:pt>
                <c:pt idx="233">
                  <c:v>16.590000000000003</c:v>
                </c:pt>
                <c:pt idx="234">
                  <c:v>16.789999999999992</c:v>
                </c:pt>
                <c:pt idx="235">
                  <c:v>16.991</c:v>
                </c:pt>
                <c:pt idx="236">
                  <c:v>17.191999999999993</c:v>
                </c:pt>
                <c:pt idx="237">
                  <c:v>17.39</c:v>
                </c:pt>
                <c:pt idx="238">
                  <c:v>17.588999999999999</c:v>
                </c:pt>
                <c:pt idx="239">
                  <c:v>17.790999999999997</c:v>
                </c:pt>
                <c:pt idx="240">
                  <c:v>17.991</c:v>
                </c:pt>
                <c:pt idx="241">
                  <c:v>18.188999999999993</c:v>
                </c:pt>
                <c:pt idx="242">
                  <c:v>18.388999999999996</c:v>
                </c:pt>
                <c:pt idx="243">
                  <c:v>18.590000000000003</c:v>
                </c:pt>
                <c:pt idx="244">
                  <c:v>18.792000000000002</c:v>
                </c:pt>
                <c:pt idx="245">
                  <c:v>18.989999999999995</c:v>
                </c:pt>
                <c:pt idx="246">
                  <c:v>19.189999999999998</c:v>
                </c:pt>
                <c:pt idx="247">
                  <c:v>19.391000000000005</c:v>
                </c:pt>
                <c:pt idx="248">
                  <c:v>19.591999999999999</c:v>
                </c:pt>
                <c:pt idx="249">
                  <c:v>19.789000000000001</c:v>
                </c:pt>
                <c:pt idx="250">
                  <c:v>19.989999999999995</c:v>
                </c:pt>
                <c:pt idx="251">
                  <c:v>20.191000000000003</c:v>
                </c:pt>
                <c:pt idx="252">
                  <c:v>20.391999999999996</c:v>
                </c:pt>
                <c:pt idx="253">
                  <c:v>20.588999999999999</c:v>
                </c:pt>
                <c:pt idx="254">
                  <c:v>20.789000000000001</c:v>
                </c:pt>
                <c:pt idx="255">
                  <c:v>20.991</c:v>
                </c:pt>
                <c:pt idx="256">
                  <c:v>21.191999999999993</c:v>
                </c:pt>
                <c:pt idx="257">
                  <c:v>21.39</c:v>
                </c:pt>
                <c:pt idx="258">
                  <c:v>21.588999999999999</c:v>
                </c:pt>
                <c:pt idx="259">
                  <c:v>21.790999999999997</c:v>
                </c:pt>
                <c:pt idx="260">
                  <c:v>21.992000000000004</c:v>
                </c:pt>
                <c:pt idx="261">
                  <c:v>22.189999999999998</c:v>
                </c:pt>
                <c:pt idx="262">
                  <c:v>22.388999999999996</c:v>
                </c:pt>
                <c:pt idx="263">
                  <c:v>22.590999999999994</c:v>
                </c:pt>
                <c:pt idx="264">
                  <c:v>22.792000000000002</c:v>
                </c:pt>
                <c:pt idx="265">
                  <c:v>22.989999999999995</c:v>
                </c:pt>
                <c:pt idx="266">
                  <c:v>23.188999999999993</c:v>
                </c:pt>
                <c:pt idx="267">
                  <c:v>23.391999999999996</c:v>
                </c:pt>
                <c:pt idx="268">
                  <c:v>23.591999999999999</c:v>
                </c:pt>
                <c:pt idx="269">
                  <c:v>23.789999999999992</c:v>
                </c:pt>
                <c:pt idx="270">
                  <c:v>23.989000000000004</c:v>
                </c:pt>
                <c:pt idx="271">
                  <c:v>24.191000000000003</c:v>
                </c:pt>
                <c:pt idx="272">
                  <c:v>24.393000000000001</c:v>
                </c:pt>
                <c:pt idx="273">
                  <c:v>24.590000000000003</c:v>
                </c:pt>
                <c:pt idx="274">
                  <c:v>24.789999999999992</c:v>
                </c:pt>
                <c:pt idx="275">
                  <c:v>24.991</c:v>
                </c:pt>
                <c:pt idx="276">
                  <c:v>25.192999999999998</c:v>
                </c:pt>
                <c:pt idx="277">
                  <c:v>25.39</c:v>
                </c:pt>
                <c:pt idx="278">
                  <c:v>25.588999999999999</c:v>
                </c:pt>
                <c:pt idx="279">
                  <c:v>25.790999999999997</c:v>
                </c:pt>
                <c:pt idx="280">
                  <c:v>25.992000000000004</c:v>
                </c:pt>
                <c:pt idx="281">
                  <c:v>26.188999999999993</c:v>
                </c:pt>
                <c:pt idx="282">
                  <c:v>26.388999999999996</c:v>
                </c:pt>
                <c:pt idx="283">
                  <c:v>26.590999999999994</c:v>
                </c:pt>
                <c:pt idx="284">
                  <c:v>26.792999999999992</c:v>
                </c:pt>
                <c:pt idx="285">
                  <c:v>26.991</c:v>
                </c:pt>
                <c:pt idx="286">
                  <c:v>27.188999999999993</c:v>
                </c:pt>
                <c:pt idx="287">
                  <c:v>27.391000000000005</c:v>
                </c:pt>
                <c:pt idx="288">
                  <c:v>27.591999999999999</c:v>
                </c:pt>
                <c:pt idx="289">
                  <c:v>27.789999999999992</c:v>
                </c:pt>
                <c:pt idx="290">
                  <c:v>27.989000000000004</c:v>
                </c:pt>
                <c:pt idx="291">
                  <c:v>28.191000000000003</c:v>
                </c:pt>
                <c:pt idx="292">
                  <c:v>28.391000000000005</c:v>
                </c:pt>
                <c:pt idx="293">
                  <c:v>28.588999999999999</c:v>
                </c:pt>
                <c:pt idx="294">
                  <c:v>28.787999999999997</c:v>
                </c:pt>
                <c:pt idx="295">
                  <c:v>28.989999999999995</c:v>
                </c:pt>
                <c:pt idx="296">
                  <c:v>29.191000000000003</c:v>
                </c:pt>
                <c:pt idx="297">
                  <c:v>29.39</c:v>
                </c:pt>
                <c:pt idx="298">
                  <c:v>29.588999999999999</c:v>
                </c:pt>
                <c:pt idx="299">
                  <c:v>29.790999999999997</c:v>
                </c:pt>
                <c:pt idx="300">
                  <c:v>29.992000000000004</c:v>
                </c:pt>
              </c:numCache>
            </c:numRef>
          </c:xVal>
          <c:yVal>
            <c:numRef>
              <c:f>'0A'!$H$19:$H$319</c:f>
              <c:numCache>
                <c:formatCode>General</c:formatCode>
                <c:ptCount val="301"/>
                <c:pt idx="0">
                  <c:v>0.30599999999999999</c:v>
                </c:pt>
                <c:pt idx="1">
                  <c:v>0.32800000000000001</c:v>
                </c:pt>
                <c:pt idx="2">
                  <c:v>0.33500000000000002</c:v>
                </c:pt>
                <c:pt idx="3">
                  <c:v>0.33700000000000002</c:v>
                </c:pt>
                <c:pt idx="4">
                  <c:v>0.33300000000000002</c:v>
                </c:pt>
                <c:pt idx="5">
                  <c:v>0.33</c:v>
                </c:pt>
                <c:pt idx="6">
                  <c:v>0.33</c:v>
                </c:pt>
                <c:pt idx="7">
                  <c:v>0.32800000000000001</c:v>
                </c:pt>
                <c:pt idx="8">
                  <c:v>0.32300000000000001</c:v>
                </c:pt>
                <c:pt idx="9">
                  <c:v>0.32100000000000001</c:v>
                </c:pt>
                <c:pt idx="10">
                  <c:v>0.314</c:v>
                </c:pt>
                <c:pt idx="11">
                  <c:v>0.311</c:v>
                </c:pt>
                <c:pt idx="12">
                  <c:v>0.30499999999999999</c:v>
                </c:pt>
                <c:pt idx="13">
                  <c:v>0.29899999999999999</c:v>
                </c:pt>
                <c:pt idx="14">
                  <c:v>0.29599999999999999</c:v>
                </c:pt>
                <c:pt idx="15">
                  <c:v>0.29099999999999998</c:v>
                </c:pt>
                <c:pt idx="16">
                  <c:v>0.28199999999999997</c:v>
                </c:pt>
                <c:pt idx="17">
                  <c:v>0.27800000000000002</c:v>
                </c:pt>
                <c:pt idx="18">
                  <c:v>0.27400000000000002</c:v>
                </c:pt>
                <c:pt idx="19">
                  <c:v>0.26900000000000002</c:v>
                </c:pt>
                <c:pt idx="20">
                  <c:v>0.25800000000000001</c:v>
                </c:pt>
                <c:pt idx="21">
                  <c:v>0.249</c:v>
                </c:pt>
                <c:pt idx="22">
                  <c:v>0.23799999999999999</c:v>
                </c:pt>
                <c:pt idx="23">
                  <c:v>0.23</c:v>
                </c:pt>
                <c:pt idx="24">
                  <c:v>0.22800000000000001</c:v>
                </c:pt>
                <c:pt idx="25">
                  <c:v>0.223</c:v>
                </c:pt>
                <c:pt idx="26">
                  <c:v>0.21299999999999999</c:v>
                </c:pt>
                <c:pt idx="27">
                  <c:v>0.20899999999999999</c:v>
                </c:pt>
                <c:pt idx="28">
                  <c:v>0.19800000000000001</c:v>
                </c:pt>
                <c:pt idx="29">
                  <c:v>0.187</c:v>
                </c:pt>
                <c:pt idx="30">
                  <c:v>0.17499999999999999</c:v>
                </c:pt>
                <c:pt idx="31">
                  <c:v>0.158</c:v>
                </c:pt>
                <c:pt idx="32">
                  <c:v>0.14799999999999999</c:v>
                </c:pt>
                <c:pt idx="33">
                  <c:v>0.13500000000000001</c:v>
                </c:pt>
                <c:pt idx="34">
                  <c:v>0.122</c:v>
                </c:pt>
                <c:pt idx="35">
                  <c:v>0.113</c:v>
                </c:pt>
                <c:pt idx="36">
                  <c:v>9.9000000000000005E-2</c:v>
                </c:pt>
                <c:pt idx="37">
                  <c:v>8.5999999999999993E-2</c:v>
                </c:pt>
                <c:pt idx="38">
                  <c:v>7.1999999999999995E-2</c:v>
                </c:pt>
                <c:pt idx="39">
                  <c:v>5.2999999999999999E-2</c:v>
                </c:pt>
                <c:pt idx="40">
                  <c:v>4.2999999999999997E-2</c:v>
                </c:pt>
                <c:pt idx="41">
                  <c:v>2.3E-2</c:v>
                </c:pt>
                <c:pt idx="42">
                  <c:v>4.0000000000000001E-3</c:v>
                </c:pt>
                <c:pt idx="43">
                  <c:v>-8.9999999999999993E-3</c:v>
                </c:pt>
                <c:pt idx="44">
                  <c:v>-3.2000000000000001E-2</c:v>
                </c:pt>
                <c:pt idx="45">
                  <c:v>-5.2999999999999999E-2</c:v>
                </c:pt>
                <c:pt idx="46">
                  <c:v>-7.2999999999999995E-2</c:v>
                </c:pt>
                <c:pt idx="47">
                  <c:v>-9.9000000000000005E-2</c:v>
                </c:pt>
                <c:pt idx="48">
                  <c:v>-0.11799999999999999</c:v>
                </c:pt>
                <c:pt idx="49">
                  <c:v>-0.14099999999999999</c:v>
                </c:pt>
                <c:pt idx="50">
                  <c:v>-0.16600000000000001</c:v>
                </c:pt>
                <c:pt idx="51">
                  <c:v>-0.191</c:v>
                </c:pt>
                <c:pt idx="52">
                  <c:v>-0.22900000000000001</c:v>
                </c:pt>
                <c:pt idx="53">
                  <c:v>-0.25600000000000001</c:v>
                </c:pt>
                <c:pt idx="54">
                  <c:v>-0.29399999999999998</c:v>
                </c:pt>
                <c:pt idx="55">
                  <c:v>-0.33700000000000002</c:v>
                </c:pt>
                <c:pt idx="56">
                  <c:v>-0.375</c:v>
                </c:pt>
                <c:pt idx="57">
                  <c:v>-0.42599999999999999</c:v>
                </c:pt>
                <c:pt idx="58">
                  <c:v>-0.46800000000000003</c:v>
                </c:pt>
                <c:pt idx="59">
                  <c:v>-0.49199999999999999</c:v>
                </c:pt>
                <c:pt idx="60">
                  <c:v>-0.49299999999999999</c:v>
                </c:pt>
                <c:pt idx="61">
                  <c:v>-0.45100000000000001</c:v>
                </c:pt>
                <c:pt idx="62">
                  <c:v>-0.38400000000000001</c:v>
                </c:pt>
                <c:pt idx="63">
                  <c:v>-0.32500000000000001</c:v>
                </c:pt>
                <c:pt idx="64">
                  <c:v>-0.25600000000000001</c:v>
                </c:pt>
                <c:pt idx="65">
                  <c:v>-0.19500000000000001</c:v>
                </c:pt>
                <c:pt idx="66">
                  <c:v>-0.159</c:v>
                </c:pt>
                <c:pt idx="67">
                  <c:v>-0.107</c:v>
                </c:pt>
                <c:pt idx="68">
                  <c:v>-7.4999999999999997E-2</c:v>
                </c:pt>
                <c:pt idx="69">
                  <c:v>-3.5000000000000003E-2</c:v>
                </c:pt>
                <c:pt idx="70">
                  <c:v>8.9999999999999993E-3</c:v>
                </c:pt>
                <c:pt idx="71">
                  <c:v>3.7999999999999999E-2</c:v>
                </c:pt>
                <c:pt idx="72">
                  <c:v>7.1999999999999995E-2</c:v>
                </c:pt>
                <c:pt idx="73">
                  <c:v>9.9000000000000005E-2</c:v>
                </c:pt>
                <c:pt idx="74">
                  <c:v>0.121</c:v>
                </c:pt>
                <c:pt idx="75">
                  <c:v>0.14799999999999999</c:v>
                </c:pt>
                <c:pt idx="76">
                  <c:v>0.16900000000000001</c:v>
                </c:pt>
                <c:pt idx="77">
                  <c:v>0.193</c:v>
                </c:pt>
                <c:pt idx="78">
                  <c:v>0.21199999999999999</c:v>
                </c:pt>
                <c:pt idx="79">
                  <c:v>0.22900000000000001</c:v>
                </c:pt>
                <c:pt idx="80">
                  <c:v>0.24299999999999999</c:v>
                </c:pt>
                <c:pt idx="81">
                  <c:v>0.26100000000000001</c:v>
                </c:pt>
                <c:pt idx="82">
                  <c:v>0.27500000000000002</c:v>
                </c:pt>
                <c:pt idx="83">
                  <c:v>0.28999999999999998</c:v>
                </c:pt>
                <c:pt idx="84">
                  <c:v>0.30299999999999999</c:v>
                </c:pt>
                <c:pt idx="85">
                  <c:v>0.312</c:v>
                </c:pt>
                <c:pt idx="86">
                  <c:v>0.32100000000000001</c:v>
                </c:pt>
                <c:pt idx="87">
                  <c:v>0.33100000000000002</c:v>
                </c:pt>
                <c:pt idx="88">
                  <c:v>0.33200000000000002</c:v>
                </c:pt>
                <c:pt idx="89">
                  <c:v>0.33900000000000002</c:v>
                </c:pt>
                <c:pt idx="90">
                  <c:v>0.34200000000000003</c:v>
                </c:pt>
                <c:pt idx="91">
                  <c:v>0.34899999999999998</c:v>
                </c:pt>
                <c:pt idx="92">
                  <c:v>0.34699999999999998</c:v>
                </c:pt>
                <c:pt idx="93">
                  <c:v>0.35099999999999998</c:v>
                </c:pt>
                <c:pt idx="94">
                  <c:v>0.35599999999999998</c:v>
                </c:pt>
                <c:pt idx="95">
                  <c:v>0.35699999999999998</c:v>
                </c:pt>
                <c:pt idx="96">
                  <c:v>0.36399999999999999</c:v>
                </c:pt>
                <c:pt idx="97">
                  <c:v>0.36199999999999999</c:v>
                </c:pt>
                <c:pt idx="98">
                  <c:v>0.36599999999999999</c:v>
                </c:pt>
                <c:pt idx="99">
                  <c:v>0.36799999999999999</c:v>
                </c:pt>
                <c:pt idx="100">
                  <c:v>0.36799999999999999</c:v>
                </c:pt>
                <c:pt idx="101">
                  <c:v>0.373</c:v>
                </c:pt>
                <c:pt idx="102">
                  <c:v>0.372</c:v>
                </c:pt>
                <c:pt idx="103">
                  <c:v>0.37</c:v>
                </c:pt>
                <c:pt idx="104">
                  <c:v>0.37</c:v>
                </c:pt>
                <c:pt idx="105">
                  <c:v>0.36799999999999999</c:v>
                </c:pt>
                <c:pt idx="106">
                  <c:v>0.37</c:v>
                </c:pt>
                <c:pt idx="107">
                  <c:v>0.36799999999999999</c:v>
                </c:pt>
                <c:pt idx="108">
                  <c:v>0.371</c:v>
                </c:pt>
                <c:pt idx="109">
                  <c:v>0.37</c:v>
                </c:pt>
                <c:pt idx="110">
                  <c:v>0.372</c:v>
                </c:pt>
                <c:pt idx="111">
                  <c:v>0.36799999999999999</c:v>
                </c:pt>
                <c:pt idx="112">
                  <c:v>0.36599999999999999</c:v>
                </c:pt>
                <c:pt idx="113">
                  <c:v>0.37</c:v>
                </c:pt>
                <c:pt idx="114">
                  <c:v>0.36899999999999999</c:v>
                </c:pt>
                <c:pt idx="115">
                  <c:v>0.37</c:v>
                </c:pt>
                <c:pt idx="116">
                  <c:v>0.371</c:v>
                </c:pt>
                <c:pt idx="117">
                  <c:v>0.374</c:v>
                </c:pt>
                <c:pt idx="118">
                  <c:v>0.375</c:v>
                </c:pt>
                <c:pt idx="119">
                  <c:v>0.374</c:v>
                </c:pt>
                <c:pt idx="120">
                  <c:v>0.376</c:v>
                </c:pt>
                <c:pt idx="121">
                  <c:v>0.372</c:v>
                </c:pt>
                <c:pt idx="122">
                  <c:v>0.374</c:v>
                </c:pt>
                <c:pt idx="123">
                  <c:v>0.36899999999999999</c:v>
                </c:pt>
                <c:pt idx="124">
                  <c:v>0.376</c:v>
                </c:pt>
                <c:pt idx="125">
                  <c:v>0.371</c:v>
                </c:pt>
                <c:pt idx="126">
                  <c:v>0.373</c:v>
                </c:pt>
                <c:pt idx="127">
                  <c:v>0.37</c:v>
                </c:pt>
                <c:pt idx="128">
                  <c:v>0.371</c:v>
                </c:pt>
                <c:pt idx="129">
                  <c:v>0.36799999999999999</c:v>
                </c:pt>
                <c:pt idx="130">
                  <c:v>0.37</c:v>
                </c:pt>
                <c:pt idx="131">
                  <c:v>0.371</c:v>
                </c:pt>
                <c:pt idx="132">
                  <c:v>0.375</c:v>
                </c:pt>
                <c:pt idx="133">
                  <c:v>0.372</c:v>
                </c:pt>
                <c:pt idx="134">
                  <c:v>0.373</c:v>
                </c:pt>
                <c:pt idx="135">
                  <c:v>0.374</c:v>
                </c:pt>
                <c:pt idx="136">
                  <c:v>0.375</c:v>
                </c:pt>
                <c:pt idx="137">
                  <c:v>0.374</c:v>
                </c:pt>
                <c:pt idx="138">
                  <c:v>0.374</c:v>
                </c:pt>
                <c:pt idx="139">
                  <c:v>0.374</c:v>
                </c:pt>
                <c:pt idx="140">
                  <c:v>0.376</c:v>
                </c:pt>
                <c:pt idx="141">
                  <c:v>0.376</c:v>
                </c:pt>
                <c:pt idx="142">
                  <c:v>0.379</c:v>
                </c:pt>
                <c:pt idx="143">
                  <c:v>0.379</c:v>
                </c:pt>
                <c:pt idx="144">
                  <c:v>0.38300000000000001</c:v>
                </c:pt>
                <c:pt idx="145">
                  <c:v>0.38400000000000001</c:v>
                </c:pt>
                <c:pt idx="146">
                  <c:v>0.38800000000000001</c:v>
                </c:pt>
                <c:pt idx="147">
                  <c:v>0.39200000000000002</c:v>
                </c:pt>
                <c:pt idx="148">
                  <c:v>0.39200000000000002</c:v>
                </c:pt>
                <c:pt idx="149">
                  <c:v>0.39400000000000002</c:v>
                </c:pt>
                <c:pt idx="150">
                  <c:v>0.39500000000000002</c:v>
                </c:pt>
                <c:pt idx="151">
                  <c:v>0.39700000000000002</c:v>
                </c:pt>
                <c:pt idx="152">
                  <c:v>0.39700000000000002</c:v>
                </c:pt>
                <c:pt idx="153">
                  <c:v>0.39700000000000002</c:v>
                </c:pt>
                <c:pt idx="154">
                  <c:v>0.39300000000000002</c:v>
                </c:pt>
                <c:pt idx="155">
                  <c:v>0.39700000000000002</c:v>
                </c:pt>
                <c:pt idx="156">
                  <c:v>0.40200000000000002</c:v>
                </c:pt>
                <c:pt idx="157">
                  <c:v>0.40200000000000002</c:v>
                </c:pt>
                <c:pt idx="158">
                  <c:v>0.40400000000000003</c:v>
                </c:pt>
                <c:pt idx="159">
                  <c:v>0.40799999999999997</c:v>
                </c:pt>
                <c:pt idx="160">
                  <c:v>0.40400000000000003</c:v>
                </c:pt>
                <c:pt idx="161">
                  <c:v>0.41399999999999998</c:v>
                </c:pt>
                <c:pt idx="162">
                  <c:v>0.41199999999999998</c:v>
                </c:pt>
                <c:pt idx="163">
                  <c:v>0.41299999999999998</c:v>
                </c:pt>
                <c:pt idx="164">
                  <c:v>0.41599999999999998</c:v>
                </c:pt>
                <c:pt idx="165">
                  <c:v>0.42199999999999999</c:v>
                </c:pt>
                <c:pt idx="166">
                  <c:v>0.42399999999999999</c:v>
                </c:pt>
                <c:pt idx="167">
                  <c:v>0.41799999999999998</c:v>
                </c:pt>
                <c:pt idx="168">
                  <c:v>0.42499999999999999</c:v>
                </c:pt>
                <c:pt idx="169">
                  <c:v>0.42699999999999999</c:v>
                </c:pt>
                <c:pt idx="170">
                  <c:v>0.433</c:v>
                </c:pt>
                <c:pt idx="171">
                  <c:v>0.433</c:v>
                </c:pt>
                <c:pt idx="172">
                  <c:v>0.443</c:v>
                </c:pt>
                <c:pt idx="173">
                  <c:v>0.441</c:v>
                </c:pt>
                <c:pt idx="174">
                  <c:v>0.44400000000000001</c:v>
                </c:pt>
                <c:pt idx="175">
                  <c:v>0.44600000000000001</c:v>
                </c:pt>
                <c:pt idx="176">
                  <c:v>0.45200000000000001</c:v>
                </c:pt>
                <c:pt idx="177">
                  <c:v>0.45700000000000002</c:v>
                </c:pt>
                <c:pt idx="178">
                  <c:v>0.46</c:v>
                </c:pt>
                <c:pt idx="179">
                  <c:v>0.46500000000000002</c:v>
                </c:pt>
                <c:pt idx="180">
                  <c:v>0.47</c:v>
                </c:pt>
                <c:pt idx="181">
                  <c:v>0.47299999999999998</c:v>
                </c:pt>
                <c:pt idx="182">
                  <c:v>0.47599999999999998</c:v>
                </c:pt>
                <c:pt idx="183">
                  <c:v>0.48099999999999998</c:v>
                </c:pt>
                <c:pt idx="184">
                  <c:v>0.48299999999999998</c:v>
                </c:pt>
                <c:pt idx="185">
                  <c:v>0.48899999999999999</c:v>
                </c:pt>
                <c:pt idx="186">
                  <c:v>0.49399999999999999</c:v>
                </c:pt>
                <c:pt idx="187">
                  <c:v>0.499</c:v>
                </c:pt>
                <c:pt idx="188">
                  <c:v>0.499</c:v>
                </c:pt>
                <c:pt idx="189">
                  <c:v>0.503</c:v>
                </c:pt>
                <c:pt idx="190">
                  <c:v>0.50800000000000001</c:v>
                </c:pt>
                <c:pt idx="191">
                  <c:v>0.51300000000000001</c:v>
                </c:pt>
                <c:pt idx="192">
                  <c:v>0.51300000000000001</c:v>
                </c:pt>
                <c:pt idx="193">
                  <c:v>0.51600000000000001</c:v>
                </c:pt>
                <c:pt idx="194">
                  <c:v>0.52</c:v>
                </c:pt>
                <c:pt idx="195">
                  <c:v>0.52600000000000002</c:v>
                </c:pt>
                <c:pt idx="196">
                  <c:v>0.53100000000000003</c:v>
                </c:pt>
                <c:pt idx="197">
                  <c:v>0.53500000000000003</c:v>
                </c:pt>
                <c:pt idx="198">
                  <c:v>0.53800000000000003</c:v>
                </c:pt>
                <c:pt idx="199">
                  <c:v>0.54200000000000004</c:v>
                </c:pt>
                <c:pt idx="200">
                  <c:v>0.54500000000000004</c:v>
                </c:pt>
                <c:pt idx="201">
                  <c:v>0.54900000000000004</c:v>
                </c:pt>
                <c:pt idx="202">
                  <c:v>0.54900000000000004</c:v>
                </c:pt>
                <c:pt idx="203">
                  <c:v>0.55200000000000005</c:v>
                </c:pt>
                <c:pt idx="204">
                  <c:v>0.55500000000000005</c:v>
                </c:pt>
                <c:pt idx="205">
                  <c:v>0.56000000000000005</c:v>
                </c:pt>
                <c:pt idx="206">
                  <c:v>0.56499999999999995</c:v>
                </c:pt>
                <c:pt idx="207">
                  <c:v>0.56399999999999995</c:v>
                </c:pt>
                <c:pt idx="208">
                  <c:v>0.56799999999999995</c:v>
                </c:pt>
                <c:pt idx="209">
                  <c:v>0.56699999999999995</c:v>
                </c:pt>
                <c:pt idx="210">
                  <c:v>0.56699999999999995</c:v>
                </c:pt>
                <c:pt idx="211">
                  <c:v>0.56399999999999995</c:v>
                </c:pt>
                <c:pt idx="212">
                  <c:v>0.56100000000000005</c:v>
                </c:pt>
                <c:pt idx="213">
                  <c:v>0.55300000000000005</c:v>
                </c:pt>
                <c:pt idx="214">
                  <c:v>0.55100000000000005</c:v>
                </c:pt>
                <c:pt idx="215">
                  <c:v>0.54700000000000004</c:v>
                </c:pt>
                <c:pt idx="216">
                  <c:v>0.54100000000000004</c:v>
                </c:pt>
                <c:pt idx="217">
                  <c:v>0.53200000000000003</c:v>
                </c:pt>
                <c:pt idx="218">
                  <c:v>0.52600000000000002</c:v>
                </c:pt>
                <c:pt idx="219">
                  <c:v>0.51400000000000001</c:v>
                </c:pt>
                <c:pt idx="220">
                  <c:v>0.497</c:v>
                </c:pt>
                <c:pt idx="221">
                  <c:v>0.47799999999999998</c:v>
                </c:pt>
                <c:pt idx="222">
                  <c:v>0.46</c:v>
                </c:pt>
                <c:pt idx="223">
                  <c:v>0.44</c:v>
                </c:pt>
                <c:pt idx="224">
                  <c:v>0.41899999999999998</c:v>
                </c:pt>
                <c:pt idx="225">
                  <c:v>0.39400000000000002</c:v>
                </c:pt>
                <c:pt idx="226">
                  <c:v>0.36499999999999999</c:v>
                </c:pt>
                <c:pt idx="227">
                  <c:v>0.33400000000000002</c:v>
                </c:pt>
                <c:pt idx="228">
                  <c:v>0.30499999999999999</c:v>
                </c:pt>
                <c:pt idx="229">
                  <c:v>0.27300000000000002</c:v>
                </c:pt>
                <c:pt idx="230">
                  <c:v>0.23599999999999999</c:v>
                </c:pt>
                <c:pt idx="231">
                  <c:v>0.188</c:v>
                </c:pt>
                <c:pt idx="232">
                  <c:v>0.152</c:v>
                </c:pt>
                <c:pt idx="233">
                  <c:v>0.12</c:v>
                </c:pt>
                <c:pt idx="234">
                  <c:v>6.8000000000000005E-2</c:v>
                </c:pt>
                <c:pt idx="235">
                  <c:v>2.4E-2</c:v>
                </c:pt>
                <c:pt idx="236">
                  <c:v>-2.1999999999999999E-2</c:v>
                </c:pt>
                <c:pt idx="237">
                  <c:v>-8.2000000000000003E-2</c:v>
                </c:pt>
                <c:pt idx="238">
                  <c:v>-0.13600000000000001</c:v>
                </c:pt>
                <c:pt idx="239">
                  <c:v>-0.19800000000000001</c:v>
                </c:pt>
                <c:pt idx="240">
                  <c:v>-0.26500000000000001</c:v>
                </c:pt>
                <c:pt idx="241">
                  <c:v>-0.32700000000000001</c:v>
                </c:pt>
                <c:pt idx="242">
                  <c:v>-0.375</c:v>
                </c:pt>
                <c:pt idx="243">
                  <c:v>-0.40799999999999997</c:v>
                </c:pt>
                <c:pt idx="244">
                  <c:v>-0.41299999999999998</c:v>
                </c:pt>
                <c:pt idx="245">
                  <c:v>-0.40200000000000002</c:v>
                </c:pt>
                <c:pt idx="246">
                  <c:v>-0.377</c:v>
                </c:pt>
                <c:pt idx="247">
                  <c:v>-0.33700000000000002</c:v>
                </c:pt>
                <c:pt idx="248">
                  <c:v>-0.28999999999999998</c:v>
                </c:pt>
                <c:pt idx="249">
                  <c:v>-0.249</c:v>
                </c:pt>
                <c:pt idx="250">
                  <c:v>-0.217</c:v>
                </c:pt>
                <c:pt idx="251">
                  <c:v>-0.185</c:v>
                </c:pt>
                <c:pt idx="252">
                  <c:v>-0.159</c:v>
                </c:pt>
                <c:pt idx="253">
                  <c:v>-0.13100000000000001</c:v>
                </c:pt>
                <c:pt idx="254">
                  <c:v>-0.109</c:v>
                </c:pt>
                <c:pt idx="255">
                  <c:v>-8.8999999999999996E-2</c:v>
                </c:pt>
                <c:pt idx="256">
                  <c:v>-6.7000000000000004E-2</c:v>
                </c:pt>
                <c:pt idx="257">
                  <c:v>-5.2999999999999999E-2</c:v>
                </c:pt>
                <c:pt idx="258">
                  <c:v>-3.7999999999999999E-2</c:v>
                </c:pt>
                <c:pt idx="259">
                  <c:v>-1.7999999999999999E-2</c:v>
                </c:pt>
                <c:pt idx="260">
                  <c:v>-4.0000000000000001E-3</c:v>
                </c:pt>
                <c:pt idx="261">
                  <c:v>8.0000000000000002E-3</c:v>
                </c:pt>
                <c:pt idx="262">
                  <c:v>1.7000000000000001E-2</c:v>
                </c:pt>
                <c:pt idx="263">
                  <c:v>3.2000000000000001E-2</c:v>
                </c:pt>
                <c:pt idx="264">
                  <c:v>4.3999999999999997E-2</c:v>
                </c:pt>
                <c:pt idx="265">
                  <c:v>5.3999999999999999E-2</c:v>
                </c:pt>
                <c:pt idx="266">
                  <c:v>6.5000000000000002E-2</c:v>
                </c:pt>
                <c:pt idx="267">
                  <c:v>7.4999999999999997E-2</c:v>
                </c:pt>
                <c:pt idx="268">
                  <c:v>8.5999999999999993E-2</c:v>
                </c:pt>
                <c:pt idx="269">
                  <c:v>9.9000000000000005E-2</c:v>
                </c:pt>
                <c:pt idx="270">
                  <c:v>0.1</c:v>
                </c:pt>
                <c:pt idx="271">
                  <c:v>0.108</c:v>
                </c:pt>
                <c:pt idx="272">
                  <c:v>0.11899999999999999</c:v>
                </c:pt>
                <c:pt idx="273">
                  <c:v>0.126</c:v>
                </c:pt>
                <c:pt idx="274">
                  <c:v>0.13100000000000001</c:v>
                </c:pt>
                <c:pt idx="275">
                  <c:v>0.14399999999999999</c:v>
                </c:pt>
                <c:pt idx="276">
                  <c:v>0.14899999999999999</c:v>
                </c:pt>
                <c:pt idx="277">
                  <c:v>0.15</c:v>
                </c:pt>
                <c:pt idx="278">
                  <c:v>0.157</c:v>
                </c:pt>
                <c:pt idx="279">
                  <c:v>0.16</c:v>
                </c:pt>
                <c:pt idx="280">
                  <c:v>0.16900000000000001</c:v>
                </c:pt>
                <c:pt idx="281">
                  <c:v>0.17699999999999999</c:v>
                </c:pt>
                <c:pt idx="282">
                  <c:v>0.18099999999999999</c:v>
                </c:pt>
                <c:pt idx="283">
                  <c:v>0.184</c:v>
                </c:pt>
                <c:pt idx="284">
                  <c:v>0.189</c:v>
                </c:pt>
                <c:pt idx="285">
                  <c:v>0.188</c:v>
                </c:pt>
                <c:pt idx="286">
                  <c:v>0.19</c:v>
                </c:pt>
                <c:pt idx="287">
                  <c:v>0.19400000000000001</c:v>
                </c:pt>
                <c:pt idx="288">
                  <c:v>0.19700000000000001</c:v>
                </c:pt>
                <c:pt idx="289">
                  <c:v>0.19800000000000001</c:v>
                </c:pt>
                <c:pt idx="290">
                  <c:v>0.2</c:v>
                </c:pt>
                <c:pt idx="291">
                  <c:v>0.20100000000000001</c:v>
                </c:pt>
                <c:pt idx="292">
                  <c:v>0.20399999999999999</c:v>
                </c:pt>
                <c:pt idx="293">
                  <c:v>0.20799999999999999</c:v>
                </c:pt>
                <c:pt idx="294">
                  <c:v>0.20699999999999999</c:v>
                </c:pt>
                <c:pt idx="295">
                  <c:v>0.21199999999999999</c:v>
                </c:pt>
                <c:pt idx="296">
                  <c:v>0.21199999999999999</c:v>
                </c:pt>
                <c:pt idx="297">
                  <c:v>0.215</c:v>
                </c:pt>
                <c:pt idx="298">
                  <c:v>0.21299999999999999</c:v>
                </c:pt>
                <c:pt idx="299">
                  <c:v>0.218</c:v>
                </c:pt>
                <c:pt idx="300">
                  <c:v>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57920"/>
        <c:axId val="85525248"/>
      </c:scatterChart>
      <c:valAx>
        <c:axId val="854579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5525248"/>
        <c:crosses val="autoZero"/>
        <c:crossBetween val="midCat"/>
      </c:valAx>
      <c:valAx>
        <c:axId val="8552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5457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'0A'!$G$119:$G$219</c:f>
              <c:numCache>
                <c:formatCode>0.00</c:formatCode>
                <c:ptCount val="101"/>
                <c:pt idx="0">
                  <c:v>-10.010000000000005</c:v>
                </c:pt>
                <c:pt idx="1">
                  <c:v>-9.8130000000000024</c:v>
                </c:pt>
                <c:pt idx="2">
                  <c:v>-9.6119999999999948</c:v>
                </c:pt>
                <c:pt idx="3">
                  <c:v>-9.4110000000000014</c:v>
                </c:pt>
                <c:pt idx="4">
                  <c:v>-9.2109999999999985</c:v>
                </c:pt>
                <c:pt idx="5">
                  <c:v>-9.0139999999999958</c:v>
                </c:pt>
                <c:pt idx="6">
                  <c:v>-8.8119999999999976</c:v>
                </c:pt>
                <c:pt idx="7">
                  <c:v>-8.61</c:v>
                </c:pt>
                <c:pt idx="8">
                  <c:v>-8.4099999999999966</c:v>
                </c:pt>
                <c:pt idx="9">
                  <c:v>-8.2130000000000081</c:v>
                </c:pt>
                <c:pt idx="10">
                  <c:v>-8.0109999999999957</c:v>
                </c:pt>
                <c:pt idx="11">
                  <c:v>-7.8100000000000023</c:v>
                </c:pt>
                <c:pt idx="12">
                  <c:v>-7.6099999999999994</c:v>
                </c:pt>
                <c:pt idx="13">
                  <c:v>-7.4120000000000061</c:v>
                </c:pt>
                <c:pt idx="14">
                  <c:v>-7.2120000000000033</c:v>
                </c:pt>
                <c:pt idx="15">
                  <c:v>-7.0109999999999957</c:v>
                </c:pt>
                <c:pt idx="16">
                  <c:v>-6.8119999999999976</c:v>
                </c:pt>
                <c:pt idx="17">
                  <c:v>-6.6140000000000043</c:v>
                </c:pt>
                <c:pt idx="18">
                  <c:v>-6.4129999999999967</c:v>
                </c:pt>
                <c:pt idx="19">
                  <c:v>-6.2109999999999985</c:v>
                </c:pt>
                <c:pt idx="20">
                  <c:v>-6.0100000000000051</c:v>
                </c:pt>
                <c:pt idx="21">
                  <c:v>-5.8119999999999976</c:v>
                </c:pt>
                <c:pt idx="22">
                  <c:v>-5.6110000000000042</c:v>
                </c:pt>
                <c:pt idx="23">
                  <c:v>-5.4099999999999966</c:v>
                </c:pt>
                <c:pt idx="24">
                  <c:v>-5.2090000000000032</c:v>
                </c:pt>
                <c:pt idx="25">
                  <c:v>-5.0120000000000005</c:v>
                </c:pt>
                <c:pt idx="26">
                  <c:v>-4.8119999999999976</c:v>
                </c:pt>
                <c:pt idx="27">
                  <c:v>-4.6099999999999994</c:v>
                </c:pt>
                <c:pt idx="28">
                  <c:v>-4.4110000000000014</c:v>
                </c:pt>
                <c:pt idx="29">
                  <c:v>-4.2139999999999986</c:v>
                </c:pt>
                <c:pt idx="30">
                  <c:v>-4.0130000000000052</c:v>
                </c:pt>
                <c:pt idx="31">
                  <c:v>-3.811000000000007</c:v>
                </c:pt>
                <c:pt idx="32">
                  <c:v>-3.6099999999999994</c:v>
                </c:pt>
                <c:pt idx="33">
                  <c:v>-3.4129999999999967</c:v>
                </c:pt>
                <c:pt idx="34">
                  <c:v>-3.2109999999999985</c:v>
                </c:pt>
                <c:pt idx="35">
                  <c:v>-3.0100000000000051</c:v>
                </c:pt>
                <c:pt idx="36">
                  <c:v>-2.8089999999999975</c:v>
                </c:pt>
                <c:pt idx="37">
                  <c:v>-2.6119999999999948</c:v>
                </c:pt>
                <c:pt idx="38">
                  <c:v>-2.4110000000000014</c:v>
                </c:pt>
                <c:pt idx="39">
                  <c:v>-2.210000000000008</c:v>
                </c:pt>
                <c:pt idx="40">
                  <c:v>-2.0100000000000051</c:v>
                </c:pt>
                <c:pt idx="41">
                  <c:v>-1.8130000000000024</c:v>
                </c:pt>
                <c:pt idx="42">
                  <c:v>-1.6119999999999948</c:v>
                </c:pt>
                <c:pt idx="43">
                  <c:v>-1.4099999999999966</c:v>
                </c:pt>
                <c:pt idx="44">
                  <c:v>-1.210000000000008</c:v>
                </c:pt>
                <c:pt idx="45">
                  <c:v>-1.0120000000000005</c:v>
                </c:pt>
                <c:pt idx="46">
                  <c:v>-0.81100000000000705</c:v>
                </c:pt>
                <c:pt idx="47">
                  <c:v>-0.60899999999999466</c:v>
                </c:pt>
                <c:pt idx="48">
                  <c:v>-0.40900000000000603</c:v>
                </c:pt>
                <c:pt idx="49">
                  <c:v>-0.21099999999999852</c:v>
                </c:pt>
                <c:pt idx="50">
                  <c:v>-1.0000000000005116E-2</c:v>
                </c:pt>
                <c:pt idx="51">
                  <c:v>0.19199999999999307</c:v>
                </c:pt>
                <c:pt idx="52">
                  <c:v>0.39100000000000534</c:v>
                </c:pt>
                <c:pt idx="53">
                  <c:v>0.58799999999999386</c:v>
                </c:pt>
                <c:pt idx="54">
                  <c:v>0.78900000000000148</c:v>
                </c:pt>
                <c:pt idx="55">
                  <c:v>0.98999999999999488</c:v>
                </c:pt>
                <c:pt idx="56">
                  <c:v>1.1899999999999977</c:v>
                </c:pt>
                <c:pt idx="57">
                  <c:v>1.3880000000000052</c:v>
                </c:pt>
                <c:pt idx="58">
                  <c:v>1.5889999999999986</c:v>
                </c:pt>
                <c:pt idx="59">
                  <c:v>1.7909999999999968</c:v>
                </c:pt>
                <c:pt idx="60">
                  <c:v>1.9909999999999997</c:v>
                </c:pt>
                <c:pt idx="61">
                  <c:v>2.188999999999993</c:v>
                </c:pt>
                <c:pt idx="62">
                  <c:v>2.3900000000000006</c:v>
                </c:pt>
                <c:pt idx="63">
                  <c:v>2.590999999999994</c:v>
                </c:pt>
                <c:pt idx="64">
                  <c:v>2.7920000000000016</c:v>
                </c:pt>
                <c:pt idx="65">
                  <c:v>2.9890000000000043</c:v>
                </c:pt>
                <c:pt idx="66">
                  <c:v>3.188999999999993</c:v>
                </c:pt>
                <c:pt idx="67">
                  <c:v>3.3900000000000006</c:v>
                </c:pt>
                <c:pt idx="68">
                  <c:v>3.590999999999994</c:v>
                </c:pt>
                <c:pt idx="69">
                  <c:v>3.7890000000000015</c:v>
                </c:pt>
                <c:pt idx="70">
                  <c:v>3.9890000000000043</c:v>
                </c:pt>
                <c:pt idx="71">
                  <c:v>4.1910000000000025</c:v>
                </c:pt>
                <c:pt idx="72">
                  <c:v>4.3919999999999959</c:v>
                </c:pt>
                <c:pt idx="73">
                  <c:v>4.5889999999999986</c:v>
                </c:pt>
                <c:pt idx="74">
                  <c:v>4.7890000000000015</c:v>
                </c:pt>
                <c:pt idx="75">
                  <c:v>4.9920000000000044</c:v>
                </c:pt>
                <c:pt idx="76">
                  <c:v>5.1919999999999931</c:v>
                </c:pt>
                <c:pt idx="77">
                  <c:v>5.3900000000000006</c:v>
                </c:pt>
                <c:pt idx="78">
                  <c:v>5.5900000000000034</c:v>
                </c:pt>
                <c:pt idx="79">
                  <c:v>5.7920000000000016</c:v>
                </c:pt>
                <c:pt idx="80">
                  <c:v>5.9909999999999997</c:v>
                </c:pt>
                <c:pt idx="81">
                  <c:v>6.188999999999993</c:v>
                </c:pt>
                <c:pt idx="82">
                  <c:v>6.3900000000000006</c:v>
                </c:pt>
                <c:pt idx="83">
                  <c:v>6.5919999999999987</c:v>
                </c:pt>
                <c:pt idx="84">
                  <c:v>6.7920000000000016</c:v>
                </c:pt>
                <c:pt idx="85">
                  <c:v>6.9890000000000043</c:v>
                </c:pt>
                <c:pt idx="86">
                  <c:v>7.188999999999993</c:v>
                </c:pt>
                <c:pt idx="87">
                  <c:v>7.3910000000000053</c:v>
                </c:pt>
                <c:pt idx="88">
                  <c:v>7.5919999999999987</c:v>
                </c:pt>
                <c:pt idx="89">
                  <c:v>7.789999999999992</c:v>
                </c:pt>
                <c:pt idx="90">
                  <c:v>7.9899999999999949</c:v>
                </c:pt>
                <c:pt idx="91">
                  <c:v>8.1910000000000025</c:v>
                </c:pt>
                <c:pt idx="92">
                  <c:v>8.3919999999999959</c:v>
                </c:pt>
                <c:pt idx="93">
                  <c:v>8.5889999999999986</c:v>
                </c:pt>
                <c:pt idx="94">
                  <c:v>8.789999999999992</c:v>
                </c:pt>
                <c:pt idx="95">
                  <c:v>8.9920000000000044</c:v>
                </c:pt>
                <c:pt idx="96">
                  <c:v>9.1919999999999931</c:v>
                </c:pt>
                <c:pt idx="97">
                  <c:v>9.39</c:v>
                </c:pt>
                <c:pt idx="98">
                  <c:v>9.5900000000000034</c:v>
                </c:pt>
                <c:pt idx="99">
                  <c:v>9.7909999999999968</c:v>
                </c:pt>
                <c:pt idx="100">
                  <c:v>9.9920000000000044</c:v>
                </c:pt>
              </c:numCache>
            </c:numRef>
          </c:xVal>
          <c:yVal>
            <c:numRef>
              <c:f>'0A'!$I$119:$I$219</c:f>
              <c:numCache>
                <c:formatCode>0.0%</c:formatCode>
                <c:ptCount val="101"/>
                <c:pt idx="0">
                  <c:v>-7.3369565217391353E-2</c:v>
                </c:pt>
                <c:pt idx="1">
                  <c:v>-5.8981233243967868E-2</c:v>
                </c:pt>
                <c:pt idx="2">
                  <c:v>-6.1827956989247257E-2</c:v>
                </c:pt>
                <c:pt idx="3">
                  <c:v>-6.7567567567567544E-2</c:v>
                </c:pt>
                <c:pt idx="4">
                  <c:v>-6.7567567567567544E-2</c:v>
                </c:pt>
                <c:pt idx="5">
                  <c:v>-7.3369565217391353E-2</c:v>
                </c:pt>
                <c:pt idx="6">
                  <c:v>-6.7567567567567544E-2</c:v>
                </c:pt>
                <c:pt idx="7">
                  <c:v>-7.3369565217391353E-2</c:v>
                </c:pt>
                <c:pt idx="8">
                  <c:v>-6.4690026954177915E-2</c:v>
                </c:pt>
                <c:pt idx="9">
                  <c:v>-6.7567567567567544E-2</c:v>
                </c:pt>
                <c:pt idx="10">
                  <c:v>-6.1827956989247257E-2</c:v>
                </c:pt>
                <c:pt idx="11">
                  <c:v>-7.3369565217391353E-2</c:v>
                </c:pt>
                <c:pt idx="12">
                  <c:v>-7.9234972677595605E-2</c:v>
                </c:pt>
                <c:pt idx="13">
                  <c:v>-6.7567567567567544E-2</c:v>
                </c:pt>
                <c:pt idx="14">
                  <c:v>-7.0460704607046232E-2</c:v>
                </c:pt>
                <c:pt idx="15">
                  <c:v>-6.7567567567567544E-2</c:v>
                </c:pt>
                <c:pt idx="16">
                  <c:v>-6.4690026954177915E-2</c:v>
                </c:pt>
                <c:pt idx="17">
                  <c:v>-5.6149732620320858E-2</c:v>
                </c:pt>
                <c:pt idx="18">
                  <c:v>-5.3333333333333455E-2</c:v>
                </c:pt>
                <c:pt idx="19">
                  <c:v>-5.6149732620320858E-2</c:v>
                </c:pt>
                <c:pt idx="20">
                  <c:v>-5.0531914893616969E-2</c:v>
                </c:pt>
                <c:pt idx="21">
                  <c:v>-6.1827956989247257E-2</c:v>
                </c:pt>
                <c:pt idx="22">
                  <c:v>-5.6149732620320858E-2</c:v>
                </c:pt>
                <c:pt idx="23">
                  <c:v>-7.0460704607046232E-2</c:v>
                </c:pt>
                <c:pt idx="24">
                  <c:v>-5.0531914893616969E-2</c:v>
                </c:pt>
                <c:pt idx="25">
                  <c:v>-6.4690026954177915E-2</c:v>
                </c:pt>
                <c:pt idx="26">
                  <c:v>-5.8981233243967868E-2</c:v>
                </c:pt>
                <c:pt idx="27">
                  <c:v>-6.7567567567567544E-2</c:v>
                </c:pt>
                <c:pt idx="28">
                  <c:v>-6.4690026954177915E-2</c:v>
                </c:pt>
                <c:pt idx="29">
                  <c:v>-7.3369565217391353E-2</c:v>
                </c:pt>
                <c:pt idx="30">
                  <c:v>-6.7567567567567544E-2</c:v>
                </c:pt>
                <c:pt idx="31">
                  <c:v>-6.4690026954177915E-2</c:v>
                </c:pt>
                <c:pt idx="32">
                  <c:v>-5.3333333333333455E-2</c:v>
                </c:pt>
                <c:pt idx="33">
                  <c:v>-6.1827956989247257E-2</c:v>
                </c:pt>
                <c:pt idx="34">
                  <c:v>-5.8981233243967868E-2</c:v>
                </c:pt>
                <c:pt idx="35">
                  <c:v>-5.6149732620320858E-2</c:v>
                </c:pt>
                <c:pt idx="36">
                  <c:v>-5.3333333333333455E-2</c:v>
                </c:pt>
                <c:pt idx="37">
                  <c:v>-5.6149732620320858E-2</c:v>
                </c:pt>
                <c:pt idx="38">
                  <c:v>-5.6149732620320858E-2</c:v>
                </c:pt>
                <c:pt idx="39">
                  <c:v>-5.6149732620320858E-2</c:v>
                </c:pt>
                <c:pt idx="40">
                  <c:v>-5.0531914893616969E-2</c:v>
                </c:pt>
                <c:pt idx="41">
                  <c:v>-5.0531914893616969E-2</c:v>
                </c:pt>
                <c:pt idx="42">
                  <c:v>-4.2216358839050061E-2</c:v>
                </c:pt>
                <c:pt idx="43">
                  <c:v>-4.2216358839050061E-2</c:v>
                </c:pt>
                <c:pt idx="44">
                  <c:v>-3.1331592689294974E-2</c:v>
                </c:pt>
                <c:pt idx="45">
                  <c:v>-2.8645833333333259E-2</c:v>
                </c:pt>
                <c:pt idx="46">
                  <c:v>-1.8041237113401998E-2</c:v>
                </c:pt>
                <c:pt idx="47">
                  <c:v>-7.6530612244898322E-3</c:v>
                </c:pt>
                <c:pt idx="48">
                  <c:v>-7.6530612244898322E-3</c:v>
                </c:pt>
                <c:pt idx="49">
                  <c:v>-2.5380710659899108E-3</c:v>
                </c:pt>
                <c:pt idx="50">
                  <c:v>0</c:v>
                </c:pt>
                <c:pt idx="51">
                  <c:v>5.0377833753149082E-3</c:v>
                </c:pt>
                <c:pt idx="52">
                  <c:v>5.0377833753149082E-3</c:v>
                </c:pt>
                <c:pt idx="53">
                  <c:v>5.0377833753149082E-3</c:v>
                </c:pt>
                <c:pt idx="54">
                  <c:v>-5.0890585241729624E-3</c:v>
                </c:pt>
                <c:pt idx="55">
                  <c:v>5.0377833753149082E-3</c:v>
                </c:pt>
                <c:pt idx="56">
                  <c:v>1.7412935323383061E-2</c:v>
                </c:pt>
                <c:pt idx="57">
                  <c:v>1.7412935323383061E-2</c:v>
                </c:pt>
                <c:pt idx="58">
                  <c:v>2.2277227722772297E-2</c:v>
                </c:pt>
                <c:pt idx="59">
                  <c:v>3.1862745098039102E-2</c:v>
                </c:pt>
                <c:pt idx="60">
                  <c:v>2.2277227722772297E-2</c:v>
                </c:pt>
                <c:pt idx="61">
                  <c:v>4.5893719806763156E-2</c:v>
                </c:pt>
                <c:pt idx="62">
                  <c:v>4.1262135922329968E-2</c:v>
                </c:pt>
                <c:pt idx="63">
                  <c:v>4.3583535108958738E-2</c:v>
                </c:pt>
                <c:pt idx="64">
                  <c:v>5.0480769230769162E-2</c:v>
                </c:pt>
                <c:pt idx="65">
                  <c:v>6.3981042654028375E-2</c:v>
                </c:pt>
                <c:pt idx="66">
                  <c:v>6.8396226415094241E-2</c:v>
                </c:pt>
                <c:pt idx="67">
                  <c:v>5.5023923444975975E-2</c:v>
                </c:pt>
                <c:pt idx="68">
                  <c:v>7.0588235294117618E-2</c:v>
                </c:pt>
                <c:pt idx="69">
                  <c:v>7.4941451990632291E-2</c:v>
                </c:pt>
                <c:pt idx="70">
                  <c:v>8.775981524249421E-2</c:v>
                </c:pt>
                <c:pt idx="71">
                  <c:v>8.775981524249421E-2</c:v>
                </c:pt>
                <c:pt idx="72">
                  <c:v>0.1083521444695259</c:v>
                </c:pt>
                <c:pt idx="73">
                  <c:v>0.10430839002267567</c:v>
                </c:pt>
                <c:pt idx="74">
                  <c:v>0.11036036036036034</c:v>
                </c:pt>
                <c:pt idx="75">
                  <c:v>0.11434977578475336</c:v>
                </c:pt>
                <c:pt idx="76">
                  <c:v>0.12610619469026552</c:v>
                </c:pt>
                <c:pt idx="77">
                  <c:v>0.1356673960612691</c:v>
                </c:pt>
                <c:pt idx="78">
                  <c:v>0.14130434782608692</c:v>
                </c:pt>
                <c:pt idx="79">
                  <c:v>0.15053763440860213</c:v>
                </c:pt>
                <c:pt idx="80">
                  <c:v>0.15957446808510634</c:v>
                </c:pt>
                <c:pt idx="81">
                  <c:v>0.16490486257928105</c:v>
                </c:pt>
                <c:pt idx="82">
                  <c:v>0.17016806722689071</c:v>
                </c:pt>
                <c:pt idx="83">
                  <c:v>0.17879417879417869</c:v>
                </c:pt>
                <c:pt idx="84">
                  <c:v>0.18219461697722561</c:v>
                </c:pt>
                <c:pt idx="85">
                  <c:v>0.19222903885480569</c:v>
                </c:pt>
                <c:pt idx="86">
                  <c:v>0.20040485829959509</c:v>
                </c:pt>
                <c:pt idx="87">
                  <c:v>0.20841683366733466</c:v>
                </c:pt>
                <c:pt idx="88">
                  <c:v>0.20841683366733466</c:v>
                </c:pt>
                <c:pt idx="89">
                  <c:v>0.21471172962226637</c:v>
                </c:pt>
                <c:pt idx="90">
                  <c:v>0.2224409448818897</c:v>
                </c:pt>
                <c:pt idx="91">
                  <c:v>0.2300194931773879</c:v>
                </c:pt>
                <c:pt idx="92">
                  <c:v>0.2300194931773879</c:v>
                </c:pt>
                <c:pt idx="93">
                  <c:v>0.23449612403100772</c:v>
                </c:pt>
                <c:pt idx="94">
                  <c:v>0.24038461538461542</c:v>
                </c:pt>
                <c:pt idx="95">
                  <c:v>0.24904942965779464</c:v>
                </c:pt>
                <c:pt idx="96">
                  <c:v>0.25612052730696799</c:v>
                </c:pt>
                <c:pt idx="97">
                  <c:v>0.26168224299065423</c:v>
                </c:pt>
                <c:pt idx="98">
                  <c:v>0.26579925650557623</c:v>
                </c:pt>
                <c:pt idx="99">
                  <c:v>0.27121771217712176</c:v>
                </c:pt>
                <c:pt idx="100">
                  <c:v>0.27522935779816515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53536"/>
        <c:axId val="85555072"/>
      </c:scatterChart>
      <c:valAx>
        <c:axId val="85553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5555072"/>
        <c:crosses val="autoZero"/>
        <c:crossBetween val="midCat"/>
      </c:valAx>
      <c:valAx>
        <c:axId val="85555072"/>
        <c:scaling>
          <c:orientation val="minMax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5553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'-6A'!$G$19:$G$319</c:f>
              <c:numCache>
                <c:formatCode>0.00</c:formatCode>
                <c:ptCount val="301"/>
                <c:pt idx="0">
                  <c:v>-30.002000000000002</c:v>
                </c:pt>
                <c:pt idx="1">
                  <c:v>-29.811999999999998</c:v>
                </c:pt>
                <c:pt idx="2">
                  <c:v>-29.611000000000004</c:v>
                </c:pt>
                <c:pt idx="3">
                  <c:v>-29.408999999999999</c:v>
                </c:pt>
                <c:pt idx="4">
                  <c:v>-29.21</c:v>
                </c:pt>
                <c:pt idx="5">
                  <c:v>-29.011000000000003</c:v>
                </c:pt>
                <c:pt idx="6">
                  <c:v>-28.811</c:v>
                </c:pt>
                <c:pt idx="7">
                  <c:v>-28.609000000000002</c:v>
                </c:pt>
                <c:pt idx="8">
                  <c:v>-28.410000000000004</c:v>
                </c:pt>
                <c:pt idx="9">
                  <c:v>-28.212000000000003</c:v>
                </c:pt>
                <c:pt idx="10">
                  <c:v>-28.011000000000003</c:v>
                </c:pt>
                <c:pt idx="11">
                  <c:v>-27.809000000000005</c:v>
                </c:pt>
                <c:pt idx="12">
                  <c:v>-27.611000000000004</c:v>
                </c:pt>
                <c:pt idx="13">
                  <c:v>-27.414000000000001</c:v>
                </c:pt>
                <c:pt idx="14">
                  <c:v>-27.212000000000003</c:v>
                </c:pt>
                <c:pt idx="15">
                  <c:v>-27.011000000000003</c:v>
                </c:pt>
                <c:pt idx="16">
                  <c:v>-26.811999999999998</c:v>
                </c:pt>
                <c:pt idx="17">
                  <c:v>-26.613</c:v>
                </c:pt>
                <c:pt idx="18">
                  <c:v>-26.411000000000001</c:v>
                </c:pt>
                <c:pt idx="19">
                  <c:v>-26.21</c:v>
                </c:pt>
                <c:pt idx="20">
                  <c:v>-26.009999999999998</c:v>
                </c:pt>
                <c:pt idx="21">
                  <c:v>-25.811999999999998</c:v>
                </c:pt>
                <c:pt idx="22">
                  <c:v>-25.61</c:v>
                </c:pt>
                <c:pt idx="23">
                  <c:v>-25.408999999999999</c:v>
                </c:pt>
                <c:pt idx="24">
                  <c:v>-25.21</c:v>
                </c:pt>
                <c:pt idx="25">
                  <c:v>-25.012999999999998</c:v>
                </c:pt>
                <c:pt idx="26">
                  <c:v>-24.811999999999998</c:v>
                </c:pt>
                <c:pt idx="27">
                  <c:v>-24.611000000000004</c:v>
                </c:pt>
                <c:pt idx="28">
                  <c:v>-24.411999999999999</c:v>
                </c:pt>
                <c:pt idx="29">
                  <c:v>-24.213999999999999</c:v>
                </c:pt>
                <c:pt idx="30">
                  <c:v>-24.012</c:v>
                </c:pt>
                <c:pt idx="31">
                  <c:v>-23.810000000000002</c:v>
                </c:pt>
                <c:pt idx="32">
                  <c:v>-23.61</c:v>
                </c:pt>
                <c:pt idx="33">
                  <c:v>-23.411999999999999</c:v>
                </c:pt>
                <c:pt idx="34">
                  <c:v>-23.21</c:v>
                </c:pt>
                <c:pt idx="35">
                  <c:v>-23.009</c:v>
                </c:pt>
                <c:pt idx="36">
                  <c:v>-22.810000000000002</c:v>
                </c:pt>
                <c:pt idx="37">
                  <c:v>-22.613</c:v>
                </c:pt>
                <c:pt idx="38">
                  <c:v>-22.411000000000001</c:v>
                </c:pt>
                <c:pt idx="39">
                  <c:v>-22.210999999999999</c:v>
                </c:pt>
                <c:pt idx="40">
                  <c:v>-22.012999999999998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-21.410000000000004</c:v>
                </c:pt>
                <c:pt idx="44">
                  <c:v>-21.21</c:v>
                </c:pt>
                <c:pt idx="45">
                  <c:v>-21.012</c:v>
                </c:pt>
                <c:pt idx="46">
                  <c:v>-20.810000000000002</c:v>
                </c:pt>
                <c:pt idx="47">
                  <c:v>-20.609000000000002</c:v>
                </c:pt>
                <c:pt idx="48">
                  <c:v>-20.410000000000004</c:v>
                </c:pt>
                <c:pt idx="49">
                  <c:v>-20.212000000000003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-19.612000000000002</c:v>
                </c:pt>
                <c:pt idx="53">
                  <c:v>-19.414000000000001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-18.612000000000002</c:v>
                </c:pt>
                <c:pt idx="58">
                  <c:v>-18.411000000000001</c:v>
                </c:pt>
                <c:pt idx="59">
                  <c:v>-18.209000000000003</c:v>
                </c:pt>
                <c:pt idx="60">
                  <c:v>-18.009</c:v>
                </c:pt>
                <c:pt idx="61">
                  <c:v>-17.811999999999998</c:v>
                </c:pt>
                <c:pt idx="62">
                  <c:v>-17.611000000000004</c:v>
                </c:pt>
                <c:pt idx="63">
                  <c:v>-17.410000000000004</c:v>
                </c:pt>
                <c:pt idx="64">
                  <c:v>-17.210999999999999</c:v>
                </c:pt>
                <c:pt idx="65">
                  <c:v>-17.014000000000003</c:v>
                </c:pt>
                <c:pt idx="66">
                  <c:v>-16.811999999999998</c:v>
                </c:pt>
                <c:pt idx="67">
                  <c:v>-16.61</c:v>
                </c:pt>
                <c:pt idx="68">
                  <c:v>-16.411000000000001</c:v>
                </c:pt>
                <c:pt idx="69">
                  <c:v>-16.212000000000003</c:v>
                </c:pt>
                <c:pt idx="70">
                  <c:v>-16.011000000000003</c:v>
                </c:pt>
                <c:pt idx="71">
                  <c:v>-15.809000000000005</c:v>
                </c:pt>
                <c:pt idx="72">
                  <c:v>-15.61</c:v>
                </c:pt>
                <c:pt idx="73">
                  <c:v>-15.411999999999999</c:v>
                </c:pt>
                <c:pt idx="74">
                  <c:v>-15.210999999999999</c:v>
                </c:pt>
                <c:pt idx="75">
                  <c:v>-15.009999999999998</c:v>
                </c:pt>
                <c:pt idx="76">
                  <c:v>-14.811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-14.212000000000003</c:v>
                </c:pt>
                <c:pt idx="80">
                  <c:v>-14.011000000000003</c:v>
                </c:pt>
                <c:pt idx="81">
                  <c:v>-13.814</c:v>
                </c:pt>
                <c:pt idx="82">
                  <c:v>-13.612000000000002</c:v>
                </c:pt>
                <c:pt idx="83">
                  <c:v>-13.411000000000001</c:v>
                </c:pt>
                <c:pt idx="84">
                  <c:v>-13.210999999999999</c:v>
                </c:pt>
                <c:pt idx="85">
                  <c:v>-13.013000000000005</c:v>
                </c:pt>
                <c:pt idx="86">
                  <c:v>-12.811999999999998</c:v>
                </c:pt>
                <c:pt idx="87">
                  <c:v>-12.611000000000004</c:v>
                </c:pt>
                <c:pt idx="88">
                  <c:v>-12.411000000000001</c:v>
                </c:pt>
                <c:pt idx="89">
                  <c:v>-12.213999999999999</c:v>
                </c:pt>
                <c:pt idx="90">
                  <c:v>-12.013000000000005</c:v>
                </c:pt>
                <c:pt idx="91">
                  <c:v>-11.811000000000007</c:v>
                </c:pt>
                <c:pt idx="92">
                  <c:v>-11.611999999999995</c:v>
                </c:pt>
                <c:pt idx="93">
                  <c:v>-11.414000000000001</c:v>
                </c:pt>
                <c:pt idx="94">
                  <c:v>-11.212000000000003</c:v>
                </c:pt>
                <c:pt idx="95">
                  <c:v>-11.010999999999996</c:v>
                </c:pt>
                <c:pt idx="96">
                  <c:v>-10.811000000000007</c:v>
                </c:pt>
                <c:pt idx="97">
                  <c:v>-10.613</c:v>
                </c:pt>
                <c:pt idx="98">
                  <c:v>-10.412000000000006</c:v>
                </c:pt>
                <c:pt idx="99">
                  <c:v>-10.210000000000008</c:v>
                </c:pt>
                <c:pt idx="100">
                  <c:v>-10.010999999999996</c:v>
                </c:pt>
                <c:pt idx="101">
                  <c:v>-9.8130000000000024</c:v>
                </c:pt>
                <c:pt idx="102">
                  <c:v>-9.6119999999999948</c:v>
                </c:pt>
                <c:pt idx="103">
                  <c:v>-9.4110000000000014</c:v>
                </c:pt>
                <c:pt idx="104">
                  <c:v>-9.2120000000000033</c:v>
                </c:pt>
                <c:pt idx="105">
                  <c:v>-9.0139999999999958</c:v>
                </c:pt>
                <c:pt idx="106">
                  <c:v>-8.8130000000000024</c:v>
                </c:pt>
                <c:pt idx="107">
                  <c:v>-8.6110000000000042</c:v>
                </c:pt>
                <c:pt idx="108">
                  <c:v>-8.4099999999999966</c:v>
                </c:pt>
                <c:pt idx="109">
                  <c:v>-8.2130000000000081</c:v>
                </c:pt>
                <c:pt idx="110">
                  <c:v>-8.0120000000000005</c:v>
                </c:pt>
                <c:pt idx="111">
                  <c:v>-7.8100000000000023</c:v>
                </c:pt>
                <c:pt idx="112">
                  <c:v>-7.6099999999999994</c:v>
                </c:pt>
                <c:pt idx="113">
                  <c:v>-7.4129999999999967</c:v>
                </c:pt>
                <c:pt idx="114">
                  <c:v>-7.2120000000000033</c:v>
                </c:pt>
                <c:pt idx="115">
                  <c:v>-7.0109999999999957</c:v>
                </c:pt>
                <c:pt idx="116">
                  <c:v>-6.8119999999999976</c:v>
                </c:pt>
                <c:pt idx="117">
                  <c:v>-6.6140000000000043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-6.0109999999999957</c:v>
                </c:pt>
                <c:pt idx="121">
                  <c:v>-5.8130000000000024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-5.210000000000008</c:v>
                </c:pt>
                <c:pt idx="125">
                  <c:v>-5.0120000000000005</c:v>
                </c:pt>
                <c:pt idx="126">
                  <c:v>-4.8119999999999976</c:v>
                </c:pt>
                <c:pt idx="127">
                  <c:v>-4.6110000000000042</c:v>
                </c:pt>
                <c:pt idx="128">
                  <c:v>-4.4120000000000061</c:v>
                </c:pt>
                <c:pt idx="129">
                  <c:v>-4.2150000000000034</c:v>
                </c:pt>
                <c:pt idx="130">
                  <c:v>-4.0130000000000052</c:v>
                </c:pt>
                <c:pt idx="131">
                  <c:v>-3.811000000000007</c:v>
                </c:pt>
                <c:pt idx="132">
                  <c:v>-3.6110000000000042</c:v>
                </c:pt>
                <c:pt idx="133">
                  <c:v>-3.4129999999999967</c:v>
                </c:pt>
                <c:pt idx="134">
                  <c:v>-3.2120000000000033</c:v>
                </c:pt>
                <c:pt idx="135">
                  <c:v>-3.0100000000000051</c:v>
                </c:pt>
                <c:pt idx="136">
                  <c:v>-2.8100000000000023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-2.210000000000008</c:v>
                </c:pt>
                <c:pt idx="140">
                  <c:v>-2.0100000000000051</c:v>
                </c:pt>
                <c:pt idx="141">
                  <c:v>-1.8140000000000072</c:v>
                </c:pt>
                <c:pt idx="142">
                  <c:v>-1.6119999999999948</c:v>
                </c:pt>
                <c:pt idx="143">
                  <c:v>-1.4099999999999966</c:v>
                </c:pt>
                <c:pt idx="144">
                  <c:v>-1.210000000000008</c:v>
                </c:pt>
                <c:pt idx="145">
                  <c:v>-1.0120000000000005</c:v>
                </c:pt>
                <c:pt idx="146">
                  <c:v>-0.81100000000000705</c:v>
                </c:pt>
                <c:pt idx="147">
                  <c:v>-0.60899999999999466</c:v>
                </c:pt>
                <c:pt idx="148">
                  <c:v>-0.40999999999999659</c:v>
                </c:pt>
                <c:pt idx="149">
                  <c:v>-0.2120000000000033</c:v>
                </c:pt>
                <c:pt idx="150">
                  <c:v>-1.0000000000005116E-2</c:v>
                </c:pt>
                <c:pt idx="151">
                  <c:v>0.1910000000000025</c:v>
                </c:pt>
                <c:pt idx="152">
                  <c:v>0.39100000000000534</c:v>
                </c:pt>
                <c:pt idx="153">
                  <c:v>0.5870000000000033</c:v>
                </c:pt>
                <c:pt idx="154">
                  <c:v>0.78699999999999193</c:v>
                </c:pt>
                <c:pt idx="155">
                  <c:v>0.98900000000000432</c:v>
                </c:pt>
                <c:pt idx="156">
                  <c:v>1.188999999999993</c:v>
                </c:pt>
                <c:pt idx="157">
                  <c:v>1.3870000000000005</c:v>
                </c:pt>
                <c:pt idx="158">
                  <c:v>1.5879999999999939</c:v>
                </c:pt>
                <c:pt idx="159">
                  <c:v>1.789999999999992</c:v>
                </c:pt>
                <c:pt idx="160">
                  <c:v>1.9899999999999949</c:v>
                </c:pt>
                <c:pt idx="161">
                  <c:v>2.1880000000000024</c:v>
                </c:pt>
                <c:pt idx="162">
                  <c:v>2.3889999999999958</c:v>
                </c:pt>
                <c:pt idx="163">
                  <c:v>2.590999999999994</c:v>
                </c:pt>
                <c:pt idx="164">
                  <c:v>2.7909999999999968</c:v>
                </c:pt>
                <c:pt idx="165">
                  <c:v>2.9879999999999995</c:v>
                </c:pt>
                <c:pt idx="166">
                  <c:v>3.1880000000000024</c:v>
                </c:pt>
                <c:pt idx="167">
                  <c:v>3.3889999999999958</c:v>
                </c:pt>
                <c:pt idx="168">
                  <c:v>3.5900000000000034</c:v>
                </c:pt>
                <c:pt idx="169">
                  <c:v>3.7869999999999919</c:v>
                </c:pt>
                <c:pt idx="170">
                  <c:v>3.9890000000000043</c:v>
                </c:pt>
                <c:pt idx="171">
                  <c:v>4.1899999999999977</c:v>
                </c:pt>
                <c:pt idx="172">
                  <c:v>4.3910000000000053</c:v>
                </c:pt>
                <c:pt idx="173">
                  <c:v>4.5879999999999939</c:v>
                </c:pt>
                <c:pt idx="174">
                  <c:v>4.7879999999999967</c:v>
                </c:pt>
                <c:pt idx="175">
                  <c:v>4.9909999999999997</c:v>
                </c:pt>
                <c:pt idx="176">
                  <c:v>5.1910000000000025</c:v>
                </c:pt>
                <c:pt idx="177">
                  <c:v>5.3889999999999958</c:v>
                </c:pt>
                <c:pt idx="178">
                  <c:v>5.5889999999999986</c:v>
                </c:pt>
                <c:pt idx="179">
                  <c:v>5.789999999999992</c:v>
                </c:pt>
                <c:pt idx="180">
                  <c:v>5.9899999999999949</c:v>
                </c:pt>
                <c:pt idx="181">
                  <c:v>6.1880000000000024</c:v>
                </c:pt>
                <c:pt idx="182">
                  <c:v>6.3889999999999958</c:v>
                </c:pt>
                <c:pt idx="183">
                  <c:v>6.5900000000000034</c:v>
                </c:pt>
                <c:pt idx="184">
                  <c:v>6.7909999999999968</c:v>
                </c:pt>
                <c:pt idx="185">
                  <c:v>6.9879999999999995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7.590999999999994</c:v>
                </c:pt>
                <c:pt idx="189">
                  <c:v>7.7890000000000015</c:v>
                </c:pt>
                <c:pt idx="190">
                  <c:v>7.9890000000000043</c:v>
                </c:pt>
                <c:pt idx="191">
                  <c:v>8.1910000000000025</c:v>
                </c:pt>
                <c:pt idx="192">
                  <c:v>8.39</c:v>
                </c:pt>
                <c:pt idx="193">
                  <c:v>8.5879999999999939</c:v>
                </c:pt>
                <c:pt idx="194">
                  <c:v>8.7879999999999967</c:v>
                </c:pt>
                <c:pt idx="195">
                  <c:v>8.9909999999999997</c:v>
                </c:pt>
                <c:pt idx="196">
                  <c:v>9.1910000000000025</c:v>
                </c:pt>
                <c:pt idx="197">
                  <c:v>9.3889999999999958</c:v>
                </c:pt>
                <c:pt idx="198">
                  <c:v>9.5889999999999986</c:v>
                </c:pt>
                <c:pt idx="199">
                  <c:v>9.7909999999999968</c:v>
                </c:pt>
                <c:pt idx="200">
                  <c:v>9.9909999999999997</c:v>
                </c:pt>
                <c:pt idx="201">
                  <c:v>10.188999999999993</c:v>
                </c:pt>
                <c:pt idx="202">
                  <c:v>10.388000000000005</c:v>
                </c:pt>
                <c:pt idx="203">
                  <c:v>10.590000000000003</c:v>
                </c:pt>
                <c:pt idx="204">
                  <c:v>10.789999999999992</c:v>
                </c:pt>
                <c:pt idx="205">
                  <c:v>10.986999999999995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11.590999999999994</c:v>
                </c:pt>
                <c:pt idx="209">
                  <c:v>11.787999999999997</c:v>
                </c:pt>
                <c:pt idx="210">
                  <c:v>11.988</c:v>
                </c:pt>
                <c:pt idx="211">
                  <c:v>12.189999999999998</c:v>
                </c:pt>
                <c:pt idx="212">
                  <c:v>12.391000000000005</c:v>
                </c:pt>
                <c:pt idx="213">
                  <c:v>12.588999999999999</c:v>
                </c:pt>
                <c:pt idx="214">
                  <c:v>12.789000000000001</c:v>
                </c:pt>
                <c:pt idx="215">
                  <c:v>12.989999999999995</c:v>
                </c:pt>
                <c:pt idx="216">
                  <c:v>13.191000000000003</c:v>
                </c:pt>
                <c:pt idx="217">
                  <c:v>13.388000000000005</c:v>
                </c:pt>
                <c:pt idx="218">
                  <c:v>13.587999999999994</c:v>
                </c:pt>
                <c:pt idx="219">
                  <c:v>13.789999999999992</c:v>
                </c:pt>
                <c:pt idx="220">
                  <c:v>13.991</c:v>
                </c:pt>
                <c:pt idx="221">
                  <c:v>14.188000000000002</c:v>
                </c:pt>
                <c:pt idx="222">
                  <c:v>14.388000000000005</c:v>
                </c:pt>
                <c:pt idx="223">
                  <c:v>14.590000000000003</c:v>
                </c:pt>
                <c:pt idx="224">
                  <c:v>14.790999999999997</c:v>
                </c:pt>
                <c:pt idx="225">
                  <c:v>14.988</c:v>
                </c:pt>
                <c:pt idx="226">
                  <c:v>15.188999999999993</c:v>
                </c:pt>
                <c:pt idx="227">
                  <c:v>15.39</c:v>
                </c:pt>
                <c:pt idx="228">
                  <c:v>15.590999999999994</c:v>
                </c:pt>
                <c:pt idx="229">
                  <c:v>15.787999999999997</c:v>
                </c:pt>
                <c:pt idx="230">
                  <c:v>15.988</c:v>
                </c:pt>
                <c:pt idx="231">
                  <c:v>16.189999999999998</c:v>
                </c:pt>
                <c:pt idx="232">
                  <c:v>16.391000000000005</c:v>
                </c:pt>
                <c:pt idx="233">
                  <c:v>16.588999999999999</c:v>
                </c:pt>
                <c:pt idx="234">
                  <c:v>16.787999999999997</c:v>
                </c:pt>
                <c:pt idx="235">
                  <c:v>16.989999999999995</c:v>
                </c:pt>
                <c:pt idx="236">
                  <c:v>17.191000000000003</c:v>
                </c:pt>
                <c:pt idx="237">
                  <c:v>17.388000000000005</c:v>
                </c:pt>
                <c:pt idx="238">
                  <c:v>17.587999999999994</c:v>
                </c:pt>
                <c:pt idx="239">
                  <c:v>17.789999999999992</c:v>
                </c:pt>
                <c:pt idx="240">
                  <c:v>17.989999999999995</c:v>
                </c:pt>
                <c:pt idx="241">
                  <c:v>18.188000000000002</c:v>
                </c:pt>
                <c:pt idx="242">
                  <c:v>18.387</c:v>
                </c:pt>
                <c:pt idx="243">
                  <c:v>18.588999999999999</c:v>
                </c:pt>
                <c:pt idx="244">
                  <c:v>18.789999999999992</c:v>
                </c:pt>
                <c:pt idx="245">
                  <c:v>18.988</c:v>
                </c:pt>
                <c:pt idx="246">
                  <c:v>19.188000000000002</c:v>
                </c:pt>
                <c:pt idx="247">
                  <c:v>19.39</c:v>
                </c:pt>
                <c:pt idx="248">
                  <c:v>19.590999999999994</c:v>
                </c:pt>
                <c:pt idx="249">
                  <c:v>19.787999999999997</c:v>
                </c:pt>
                <c:pt idx="250">
                  <c:v>19.988</c:v>
                </c:pt>
                <c:pt idx="251">
                  <c:v>20.189999999999998</c:v>
                </c:pt>
                <c:pt idx="252">
                  <c:v>20.391000000000005</c:v>
                </c:pt>
                <c:pt idx="253">
                  <c:v>20.587999999999994</c:v>
                </c:pt>
                <c:pt idx="254">
                  <c:v>20.787999999999997</c:v>
                </c:pt>
                <c:pt idx="255">
                  <c:v>20.989999999999995</c:v>
                </c:pt>
                <c:pt idx="256">
                  <c:v>21.189999999999998</c:v>
                </c:pt>
                <c:pt idx="257">
                  <c:v>21.388000000000005</c:v>
                </c:pt>
                <c:pt idx="258">
                  <c:v>21.587999999999994</c:v>
                </c:pt>
                <c:pt idx="259">
                  <c:v>21.789999999999992</c:v>
                </c:pt>
                <c:pt idx="260">
                  <c:v>21.991</c:v>
                </c:pt>
                <c:pt idx="261">
                  <c:v>22.188999999999993</c:v>
                </c:pt>
                <c:pt idx="262">
                  <c:v>22.388999999999996</c:v>
                </c:pt>
                <c:pt idx="263">
                  <c:v>22.590999999999994</c:v>
                </c:pt>
                <c:pt idx="264">
                  <c:v>22.792000000000002</c:v>
                </c:pt>
                <c:pt idx="265">
                  <c:v>22.989999999999995</c:v>
                </c:pt>
                <c:pt idx="266">
                  <c:v>23.188000000000002</c:v>
                </c:pt>
                <c:pt idx="267">
                  <c:v>23.39</c:v>
                </c:pt>
                <c:pt idx="268">
                  <c:v>23.590000000000003</c:v>
                </c:pt>
                <c:pt idx="269">
                  <c:v>23.789000000000001</c:v>
                </c:pt>
                <c:pt idx="270">
                  <c:v>23.988</c:v>
                </c:pt>
                <c:pt idx="271">
                  <c:v>24.189999999999998</c:v>
                </c:pt>
                <c:pt idx="272">
                  <c:v>24.391999999999996</c:v>
                </c:pt>
                <c:pt idx="273">
                  <c:v>24.588999999999999</c:v>
                </c:pt>
                <c:pt idx="274">
                  <c:v>24.789000000000001</c:v>
                </c:pt>
                <c:pt idx="275">
                  <c:v>24.991</c:v>
                </c:pt>
                <c:pt idx="276">
                  <c:v>25.191999999999993</c:v>
                </c:pt>
                <c:pt idx="277">
                  <c:v>25.388999999999996</c:v>
                </c:pt>
                <c:pt idx="278">
                  <c:v>25.587999999999994</c:v>
                </c:pt>
                <c:pt idx="279">
                  <c:v>25.789999999999992</c:v>
                </c:pt>
                <c:pt idx="280">
                  <c:v>25.992000000000004</c:v>
                </c:pt>
                <c:pt idx="281">
                  <c:v>26.188999999999993</c:v>
                </c:pt>
                <c:pt idx="282">
                  <c:v>26.388000000000005</c:v>
                </c:pt>
                <c:pt idx="283">
                  <c:v>26.590000000000003</c:v>
                </c:pt>
                <c:pt idx="284">
                  <c:v>26.792000000000002</c:v>
                </c:pt>
                <c:pt idx="285">
                  <c:v>26.989999999999995</c:v>
                </c:pt>
                <c:pt idx="286">
                  <c:v>27.188999999999993</c:v>
                </c:pt>
                <c:pt idx="287">
                  <c:v>27.39</c:v>
                </c:pt>
                <c:pt idx="288">
                  <c:v>27.591999999999999</c:v>
                </c:pt>
                <c:pt idx="289">
                  <c:v>27.789999999999992</c:v>
                </c:pt>
                <c:pt idx="290">
                  <c:v>27.989000000000004</c:v>
                </c:pt>
                <c:pt idx="291">
                  <c:v>28.191000000000003</c:v>
                </c:pt>
                <c:pt idx="292">
                  <c:v>28.391999999999996</c:v>
                </c:pt>
                <c:pt idx="293">
                  <c:v>28.588999999999999</c:v>
                </c:pt>
                <c:pt idx="294">
                  <c:v>28.787999999999997</c:v>
                </c:pt>
                <c:pt idx="295">
                  <c:v>28.989999999999995</c:v>
                </c:pt>
                <c:pt idx="296">
                  <c:v>29.191000000000003</c:v>
                </c:pt>
                <c:pt idx="297">
                  <c:v>29.39</c:v>
                </c:pt>
                <c:pt idx="298">
                  <c:v>29.588999999999999</c:v>
                </c:pt>
                <c:pt idx="299">
                  <c:v>29.789999999999992</c:v>
                </c:pt>
                <c:pt idx="300">
                  <c:v>29.991</c:v>
                </c:pt>
              </c:numCache>
            </c:numRef>
          </c:xVal>
          <c:yVal>
            <c:numRef>
              <c:f>'-6A'!$H$19:$H$319</c:f>
              <c:numCache>
                <c:formatCode>General</c:formatCode>
                <c:ptCount val="301"/>
                <c:pt idx="0">
                  <c:v>0.11799999999999999</c:v>
                </c:pt>
                <c:pt idx="1">
                  <c:v>0.11600000000000001</c:v>
                </c:pt>
                <c:pt idx="2">
                  <c:v>0.107</c:v>
                </c:pt>
                <c:pt idx="3">
                  <c:v>0.10199999999999999</c:v>
                </c:pt>
                <c:pt idx="4">
                  <c:v>9.0999999999999998E-2</c:v>
                </c:pt>
                <c:pt idx="5">
                  <c:v>8.2000000000000003E-2</c:v>
                </c:pt>
                <c:pt idx="6">
                  <c:v>7.2999999999999995E-2</c:v>
                </c:pt>
                <c:pt idx="7">
                  <c:v>6.6000000000000003E-2</c:v>
                </c:pt>
                <c:pt idx="8">
                  <c:v>5.1999999999999998E-2</c:v>
                </c:pt>
                <c:pt idx="9">
                  <c:v>4.2999999999999997E-2</c:v>
                </c:pt>
                <c:pt idx="10">
                  <c:v>3.5999999999999997E-2</c:v>
                </c:pt>
                <c:pt idx="11">
                  <c:v>2.1000000000000001E-2</c:v>
                </c:pt>
                <c:pt idx="12">
                  <c:v>1.2E-2</c:v>
                </c:pt>
                <c:pt idx="13">
                  <c:v>4.0000000000000001E-3</c:v>
                </c:pt>
                <c:pt idx="14">
                  <c:v>-7.0000000000000001E-3</c:v>
                </c:pt>
                <c:pt idx="15">
                  <c:v>-1.7999999999999999E-2</c:v>
                </c:pt>
                <c:pt idx="16">
                  <c:v>-3.3000000000000002E-2</c:v>
                </c:pt>
                <c:pt idx="17">
                  <c:v>-4.2999999999999997E-2</c:v>
                </c:pt>
                <c:pt idx="18">
                  <c:v>-5.5E-2</c:v>
                </c:pt>
                <c:pt idx="19">
                  <c:v>-6.7000000000000004E-2</c:v>
                </c:pt>
                <c:pt idx="20">
                  <c:v>-7.6999999999999999E-2</c:v>
                </c:pt>
                <c:pt idx="21">
                  <c:v>-8.7999999999999995E-2</c:v>
                </c:pt>
                <c:pt idx="22">
                  <c:v>-0.10299999999999999</c:v>
                </c:pt>
                <c:pt idx="23">
                  <c:v>-0.115</c:v>
                </c:pt>
                <c:pt idx="24">
                  <c:v>-0.13200000000000001</c:v>
                </c:pt>
                <c:pt idx="25">
                  <c:v>-0.14199999999999999</c:v>
                </c:pt>
                <c:pt idx="26">
                  <c:v>-0.16</c:v>
                </c:pt>
                <c:pt idx="27">
                  <c:v>-0.17599999999999999</c:v>
                </c:pt>
                <c:pt idx="28">
                  <c:v>-0.187</c:v>
                </c:pt>
                <c:pt idx="29">
                  <c:v>-0.20499999999999999</c:v>
                </c:pt>
                <c:pt idx="30">
                  <c:v>-0.219</c:v>
                </c:pt>
                <c:pt idx="31">
                  <c:v>-0.23300000000000001</c:v>
                </c:pt>
                <c:pt idx="32">
                  <c:v>-0.249</c:v>
                </c:pt>
                <c:pt idx="33">
                  <c:v>-0.26300000000000001</c:v>
                </c:pt>
                <c:pt idx="34">
                  <c:v>-0.27800000000000002</c:v>
                </c:pt>
                <c:pt idx="35">
                  <c:v>-0.29899999999999999</c:v>
                </c:pt>
                <c:pt idx="36">
                  <c:v>-0.31</c:v>
                </c:pt>
                <c:pt idx="37">
                  <c:v>-0.32800000000000001</c:v>
                </c:pt>
                <c:pt idx="38">
                  <c:v>-0.34</c:v>
                </c:pt>
                <c:pt idx="39">
                  <c:v>-0.35599999999999998</c:v>
                </c:pt>
                <c:pt idx="40">
                  <c:v>-0.375</c:v>
                </c:pt>
                <c:pt idx="41">
                  <c:v>-0.39300000000000002</c:v>
                </c:pt>
                <c:pt idx="42">
                  <c:v>-0.40400000000000003</c:v>
                </c:pt>
                <c:pt idx="43">
                  <c:v>-0.42499999999999999</c:v>
                </c:pt>
                <c:pt idx="44">
                  <c:v>-0.44</c:v>
                </c:pt>
                <c:pt idx="45">
                  <c:v>-0.45500000000000002</c:v>
                </c:pt>
                <c:pt idx="46">
                  <c:v>-0.47699999999999998</c:v>
                </c:pt>
                <c:pt idx="47">
                  <c:v>-0.48699999999999999</c:v>
                </c:pt>
                <c:pt idx="48">
                  <c:v>-0.504</c:v>
                </c:pt>
                <c:pt idx="49">
                  <c:v>-0.53200000000000003</c:v>
                </c:pt>
                <c:pt idx="50">
                  <c:v>-0.55300000000000005</c:v>
                </c:pt>
                <c:pt idx="51">
                  <c:v>-0.57899999999999996</c:v>
                </c:pt>
                <c:pt idx="52">
                  <c:v>-0.60599999999999998</c:v>
                </c:pt>
                <c:pt idx="53">
                  <c:v>-0.63100000000000001</c:v>
                </c:pt>
                <c:pt idx="54">
                  <c:v>-0.66700000000000004</c:v>
                </c:pt>
                <c:pt idx="55">
                  <c:v>-0.71399999999999997</c:v>
                </c:pt>
                <c:pt idx="56">
                  <c:v>-0.80100000000000005</c:v>
                </c:pt>
                <c:pt idx="57">
                  <c:v>-0.92400000000000004</c:v>
                </c:pt>
                <c:pt idx="58">
                  <c:v>-1.0920000000000001</c:v>
                </c:pt>
                <c:pt idx="59">
                  <c:v>-1.4390000000000001</c:v>
                </c:pt>
                <c:pt idx="60">
                  <c:v>-2.0129999999999999</c:v>
                </c:pt>
                <c:pt idx="61">
                  <c:v>-3.4089999999999998</c:v>
                </c:pt>
                <c:pt idx="62">
                  <c:v>-4.9039999999999999</c:v>
                </c:pt>
                <c:pt idx="63">
                  <c:v>-6.516</c:v>
                </c:pt>
                <c:pt idx="64">
                  <c:v>-8.3450000000000006</c:v>
                </c:pt>
                <c:pt idx="65">
                  <c:v>-10.686</c:v>
                </c:pt>
                <c:pt idx="66">
                  <c:v>-12.35</c:v>
                </c:pt>
                <c:pt idx="67">
                  <c:v>-14.317</c:v>
                </c:pt>
                <c:pt idx="68">
                  <c:v>-16.190999999999999</c:v>
                </c:pt>
                <c:pt idx="69">
                  <c:v>-18.655000000000001</c:v>
                </c:pt>
                <c:pt idx="70">
                  <c:v>-20.295000000000002</c:v>
                </c:pt>
                <c:pt idx="71">
                  <c:v>-22.007000000000001</c:v>
                </c:pt>
                <c:pt idx="72">
                  <c:v>-23.895</c:v>
                </c:pt>
                <c:pt idx="73">
                  <c:v>-25.663</c:v>
                </c:pt>
                <c:pt idx="74">
                  <c:v>-27.332999999999998</c:v>
                </c:pt>
                <c:pt idx="75">
                  <c:v>-29.138999999999999</c:v>
                </c:pt>
                <c:pt idx="76">
                  <c:v>-30.693999999999999</c:v>
                </c:pt>
                <c:pt idx="77">
                  <c:v>-32.33</c:v>
                </c:pt>
                <c:pt idx="78">
                  <c:v>-33.808999999999997</c:v>
                </c:pt>
                <c:pt idx="79">
                  <c:v>-35.097000000000001</c:v>
                </c:pt>
                <c:pt idx="80">
                  <c:v>-36.356000000000002</c:v>
                </c:pt>
                <c:pt idx="81">
                  <c:v>-37.100999999999999</c:v>
                </c:pt>
                <c:pt idx="82">
                  <c:v>-38.5</c:v>
                </c:pt>
                <c:pt idx="83">
                  <c:v>-39.136000000000003</c:v>
                </c:pt>
                <c:pt idx="84">
                  <c:v>-39.811999999999998</c:v>
                </c:pt>
                <c:pt idx="85">
                  <c:v>-40.520000000000003</c:v>
                </c:pt>
                <c:pt idx="86">
                  <c:v>-41.332000000000001</c:v>
                </c:pt>
                <c:pt idx="87">
                  <c:v>-41.908000000000001</c:v>
                </c:pt>
                <c:pt idx="88">
                  <c:v>-42.462000000000003</c:v>
                </c:pt>
                <c:pt idx="89">
                  <c:v>-42.941000000000003</c:v>
                </c:pt>
                <c:pt idx="90">
                  <c:v>-43.405000000000001</c:v>
                </c:pt>
                <c:pt idx="91">
                  <c:v>-43.988999999999997</c:v>
                </c:pt>
                <c:pt idx="92">
                  <c:v>-44.259</c:v>
                </c:pt>
                <c:pt idx="93">
                  <c:v>-44.485999999999997</c:v>
                </c:pt>
                <c:pt idx="94">
                  <c:v>-44.761000000000003</c:v>
                </c:pt>
                <c:pt idx="95">
                  <c:v>-44.953000000000003</c:v>
                </c:pt>
                <c:pt idx="96">
                  <c:v>-45.173000000000002</c:v>
                </c:pt>
                <c:pt idx="97">
                  <c:v>-45.344999999999999</c:v>
                </c:pt>
                <c:pt idx="98">
                  <c:v>-45.49</c:v>
                </c:pt>
                <c:pt idx="99">
                  <c:v>-45.594999999999999</c:v>
                </c:pt>
                <c:pt idx="100">
                  <c:v>-45.732999999999997</c:v>
                </c:pt>
                <c:pt idx="101">
                  <c:v>-45.804000000000002</c:v>
                </c:pt>
                <c:pt idx="102">
                  <c:v>-45.881999999999998</c:v>
                </c:pt>
                <c:pt idx="103">
                  <c:v>-45.951000000000001</c:v>
                </c:pt>
                <c:pt idx="104">
                  <c:v>-46.03</c:v>
                </c:pt>
                <c:pt idx="105">
                  <c:v>-46.08</c:v>
                </c:pt>
                <c:pt idx="106">
                  <c:v>-46.131999999999998</c:v>
                </c:pt>
                <c:pt idx="107">
                  <c:v>-46.174999999999997</c:v>
                </c:pt>
                <c:pt idx="108">
                  <c:v>-46.207000000000001</c:v>
                </c:pt>
                <c:pt idx="109">
                  <c:v>-46.24</c:v>
                </c:pt>
                <c:pt idx="110">
                  <c:v>-46.268999999999998</c:v>
                </c:pt>
                <c:pt idx="111">
                  <c:v>-46.289000000000001</c:v>
                </c:pt>
                <c:pt idx="112">
                  <c:v>-46.319000000000003</c:v>
                </c:pt>
                <c:pt idx="113">
                  <c:v>-46.335000000000001</c:v>
                </c:pt>
                <c:pt idx="114">
                  <c:v>-46.354999999999997</c:v>
                </c:pt>
                <c:pt idx="115">
                  <c:v>-46.375</c:v>
                </c:pt>
                <c:pt idx="116">
                  <c:v>-46.389000000000003</c:v>
                </c:pt>
                <c:pt idx="117">
                  <c:v>-46.405999999999999</c:v>
                </c:pt>
                <c:pt idx="118">
                  <c:v>-46.415999999999997</c:v>
                </c:pt>
                <c:pt idx="119">
                  <c:v>-46.427</c:v>
                </c:pt>
                <c:pt idx="120">
                  <c:v>-46.439</c:v>
                </c:pt>
                <c:pt idx="121">
                  <c:v>-46.444000000000003</c:v>
                </c:pt>
                <c:pt idx="122">
                  <c:v>-46.451999999999998</c:v>
                </c:pt>
                <c:pt idx="123">
                  <c:v>-46.459000000000003</c:v>
                </c:pt>
                <c:pt idx="124">
                  <c:v>-46.465000000000003</c:v>
                </c:pt>
                <c:pt idx="125">
                  <c:v>-46.475999999999999</c:v>
                </c:pt>
                <c:pt idx="126">
                  <c:v>-46.48</c:v>
                </c:pt>
                <c:pt idx="127">
                  <c:v>-46.487000000000002</c:v>
                </c:pt>
                <c:pt idx="128">
                  <c:v>-46.493000000000002</c:v>
                </c:pt>
                <c:pt idx="129">
                  <c:v>-46.500999999999998</c:v>
                </c:pt>
                <c:pt idx="130">
                  <c:v>-46.502000000000002</c:v>
                </c:pt>
                <c:pt idx="131">
                  <c:v>-46.506</c:v>
                </c:pt>
                <c:pt idx="132">
                  <c:v>-46.51</c:v>
                </c:pt>
                <c:pt idx="133">
                  <c:v>-46.512999999999998</c:v>
                </c:pt>
                <c:pt idx="134">
                  <c:v>-46.518999999999998</c:v>
                </c:pt>
                <c:pt idx="135">
                  <c:v>-46.521000000000001</c:v>
                </c:pt>
                <c:pt idx="136">
                  <c:v>-46.527000000000001</c:v>
                </c:pt>
                <c:pt idx="137">
                  <c:v>-46.526000000000003</c:v>
                </c:pt>
                <c:pt idx="138">
                  <c:v>-46.526000000000003</c:v>
                </c:pt>
                <c:pt idx="139">
                  <c:v>-46.53</c:v>
                </c:pt>
                <c:pt idx="140">
                  <c:v>-46.539000000000001</c:v>
                </c:pt>
                <c:pt idx="141">
                  <c:v>-46.540999999999997</c:v>
                </c:pt>
                <c:pt idx="142">
                  <c:v>-46.545000000000002</c:v>
                </c:pt>
                <c:pt idx="143">
                  <c:v>-46.542999999999999</c:v>
                </c:pt>
                <c:pt idx="144">
                  <c:v>-46.543999999999997</c:v>
                </c:pt>
                <c:pt idx="145">
                  <c:v>-46.543999999999997</c:v>
                </c:pt>
                <c:pt idx="146">
                  <c:v>-46.545000000000002</c:v>
                </c:pt>
                <c:pt idx="147">
                  <c:v>-46.546999999999997</c:v>
                </c:pt>
                <c:pt idx="148">
                  <c:v>-46.551000000000002</c:v>
                </c:pt>
                <c:pt idx="149">
                  <c:v>-46.55</c:v>
                </c:pt>
                <c:pt idx="150">
                  <c:v>-46.548000000000002</c:v>
                </c:pt>
                <c:pt idx="151">
                  <c:v>-46.555</c:v>
                </c:pt>
                <c:pt idx="152">
                  <c:v>-46.551000000000002</c:v>
                </c:pt>
                <c:pt idx="153">
                  <c:v>-46.545000000000002</c:v>
                </c:pt>
                <c:pt idx="154">
                  <c:v>-46.546999999999997</c:v>
                </c:pt>
                <c:pt idx="155">
                  <c:v>-46.551000000000002</c:v>
                </c:pt>
                <c:pt idx="156">
                  <c:v>-46.548000000000002</c:v>
                </c:pt>
                <c:pt idx="157">
                  <c:v>-46.542999999999999</c:v>
                </c:pt>
                <c:pt idx="158">
                  <c:v>-46.545999999999999</c:v>
                </c:pt>
                <c:pt idx="159">
                  <c:v>-46.548000000000002</c:v>
                </c:pt>
                <c:pt idx="160">
                  <c:v>-46.542999999999999</c:v>
                </c:pt>
                <c:pt idx="161">
                  <c:v>-46.537999999999997</c:v>
                </c:pt>
                <c:pt idx="162">
                  <c:v>-46.533999999999999</c:v>
                </c:pt>
                <c:pt idx="163">
                  <c:v>-46.531999999999996</c:v>
                </c:pt>
                <c:pt idx="164">
                  <c:v>-46.527999999999999</c:v>
                </c:pt>
                <c:pt idx="165">
                  <c:v>-46.521000000000001</c:v>
                </c:pt>
                <c:pt idx="166">
                  <c:v>-46.52</c:v>
                </c:pt>
                <c:pt idx="167">
                  <c:v>-46.515999999999998</c:v>
                </c:pt>
                <c:pt idx="168">
                  <c:v>-46.515999999999998</c:v>
                </c:pt>
                <c:pt idx="169">
                  <c:v>-46.512</c:v>
                </c:pt>
                <c:pt idx="170">
                  <c:v>-46.511000000000003</c:v>
                </c:pt>
                <c:pt idx="171">
                  <c:v>-46.505000000000003</c:v>
                </c:pt>
                <c:pt idx="172">
                  <c:v>-46.5</c:v>
                </c:pt>
                <c:pt idx="173">
                  <c:v>-46.491999999999997</c:v>
                </c:pt>
                <c:pt idx="174">
                  <c:v>-46.484999999999999</c:v>
                </c:pt>
                <c:pt idx="175">
                  <c:v>-46.481999999999999</c:v>
                </c:pt>
                <c:pt idx="176">
                  <c:v>-46.475999999999999</c:v>
                </c:pt>
                <c:pt idx="177">
                  <c:v>-46.466999999999999</c:v>
                </c:pt>
                <c:pt idx="178">
                  <c:v>-46.459000000000003</c:v>
                </c:pt>
                <c:pt idx="179">
                  <c:v>-46.448</c:v>
                </c:pt>
                <c:pt idx="180">
                  <c:v>-46.442</c:v>
                </c:pt>
                <c:pt idx="181">
                  <c:v>-46.429000000000002</c:v>
                </c:pt>
                <c:pt idx="182">
                  <c:v>-46.423999999999999</c:v>
                </c:pt>
                <c:pt idx="183">
                  <c:v>-46.41</c:v>
                </c:pt>
                <c:pt idx="184">
                  <c:v>-46.398000000000003</c:v>
                </c:pt>
                <c:pt idx="185">
                  <c:v>-46.384999999999998</c:v>
                </c:pt>
                <c:pt idx="186">
                  <c:v>-46.371000000000002</c:v>
                </c:pt>
                <c:pt idx="187">
                  <c:v>-46.356999999999999</c:v>
                </c:pt>
                <c:pt idx="188">
                  <c:v>-46.343000000000004</c:v>
                </c:pt>
                <c:pt idx="189">
                  <c:v>-46.317999999999998</c:v>
                </c:pt>
                <c:pt idx="190">
                  <c:v>-46.302</c:v>
                </c:pt>
                <c:pt idx="191">
                  <c:v>-46.274999999999999</c:v>
                </c:pt>
                <c:pt idx="192">
                  <c:v>-46.252000000000002</c:v>
                </c:pt>
                <c:pt idx="193">
                  <c:v>-46.219000000000001</c:v>
                </c:pt>
                <c:pt idx="194">
                  <c:v>-46.185000000000002</c:v>
                </c:pt>
                <c:pt idx="195">
                  <c:v>-46.151000000000003</c:v>
                </c:pt>
                <c:pt idx="196">
                  <c:v>-46.109000000000002</c:v>
                </c:pt>
                <c:pt idx="197">
                  <c:v>-46.052999999999997</c:v>
                </c:pt>
                <c:pt idx="198">
                  <c:v>-46.003999999999998</c:v>
                </c:pt>
                <c:pt idx="199">
                  <c:v>-45.942999999999998</c:v>
                </c:pt>
                <c:pt idx="200">
                  <c:v>-45.856000000000002</c:v>
                </c:pt>
                <c:pt idx="201">
                  <c:v>-45.783000000000001</c:v>
                </c:pt>
                <c:pt idx="202">
                  <c:v>-45.685000000000002</c:v>
                </c:pt>
                <c:pt idx="203">
                  <c:v>-45.555</c:v>
                </c:pt>
                <c:pt idx="204">
                  <c:v>-45.442</c:v>
                </c:pt>
                <c:pt idx="205">
                  <c:v>-45.271999999999998</c:v>
                </c:pt>
                <c:pt idx="206">
                  <c:v>-45.122</c:v>
                </c:pt>
                <c:pt idx="207">
                  <c:v>-44.933</c:v>
                </c:pt>
                <c:pt idx="208">
                  <c:v>-44.667000000000002</c:v>
                </c:pt>
                <c:pt idx="209">
                  <c:v>-44.439</c:v>
                </c:pt>
                <c:pt idx="210">
                  <c:v>-44.146000000000001</c:v>
                </c:pt>
                <c:pt idx="211">
                  <c:v>-43.756999999999998</c:v>
                </c:pt>
                <c:pt idx="212">
                  <c:v>-43.405000000000001</c:v>
                </c:pt>
                <c:pt idx="213">
                  <c:v>-42.981999999999999</c:v>
                </c:pt>
                <c:pt idx="214">
                  <c:v>-42.389000000000003</c:v>
                </c:pt>
                <c:pt idx="215">
                  <c:v>-41.878</c:v>
                </c:pt>
                <c:pt idx="216">
                  <c:v>-41.25</c:v>
                </c:pt>
                <c:pt idx="217">
                  <c:v>-40.014000000000003</c:v>
                </c:pt>
                <c:pt idx="218">
                  <c:v>-39.530999999999999</c:v>
                </c:pt>
                <c:pt idx="219">
                  <c:v>-38.204999999999998</c:v>
                </c:pt>
                <c:pt idx="220">
                  <c:v>-37.591999999999999</c:v>
                </c:pt>
                <c:pt idx="221">
                  <c:v>-36.081000000000003</c:v>
                </c:pt>
                <c:pt idx="222">
                  <c:v>-34.798999999999999</c:v>
                </c:pt>
                <c:pt idx="223">
                  <c:v>-33.439</c:v>
                </c:pt>
                <c:pt idx="224">
                  <c:v>-32.021000000000001</c:v>
                </c:pt>
                <c:pt idx="225">
                  <c:v>-30.510999999999999</c:v>
                </c:pt>
                <c:pt idx="226">
                  <c:v>-29.062999999999999</c:v>
                </c:pt>
                <c:pt idx="227">
                  <c:v>-27.395</c:v>
                </c:pt>
                <c:pt idx="228">
                  <c:v>-25.65</c:v>
                </c:pt>
                <c:pt idx="229">
                  <c:v>-23.952000000000002</c:v>
                </c:pt>
                <c:pt idx="230">
                  <c:v>-22.24</c:v>
                </c:pt>
                <c:pt idx="231">
                  <c:v>-19.812000000000001</c:v>
                </c:pt>
                <c:pt idx="232">
                  <c:v>-18.207000000000001</c:v>
                </c:pt>
                <c:pt idx="233">
                  <c:v>-16.504000000000001</c:v>
                </c:pt>
                <c:pt idx="234">
                  <c:v>-14.097</c:v>
                </c:pt>
                <c:pt idx="235">
                  <c:v>-12.518000000000001</c:v>
                </c:pt>
                <c:pt idx="236">
                  <c:v>-10.125</c:v>
                </c:pt>
                <c:pt idx="237">
                  <c:v>-8.5299999999999994</c:v>
                </c:pt>
                <c:pt idx="238">
                  <c:v>-6.7949999999999999</c:v>
                </c:pt>
                <c:pt idx="239">
                  <c:v>-4.53</c:v>
                </c:pt>
                <c:pt idx="240">
                  <c:v>-3.2589999999999999</c:v>
                </c:pt>
                <c:pt idx="241">
                  <c:v>-2.0430000000000001</c:v>
                </c:pt>
                <c:pt idx="242">
                  <c:v>-1.7030000000000001</c:v>
                </c:pt>
                <c:pt idx="243">
                  <c:v>-1.3160000000000001</c:v>
                </c:pt>
                <c:pt idx="244">
                  <c:v>-1.0489999999999999</c:v>
                </c:pt>
                <c:pt idx="245">
                  <c:v>-0.878</c:v>
                </c:pt>
                <c:pt idx="246">
                  <c:v>-0.75900000000000001</c:v>
                </c:pt>
                <c:pt idx="247">
                  <c:v>-0.66800000000000004</c:v>
                </c:pt>
                <c:pt idx="248">
                  <c:v>-0.60399999999999998</c:v>
                </c:pt>
                <c:pt idx="249">
                  <c:v>-0.55500000000000005</c:v>
                </c:pt>
                <c:pt idx="250">
                  <c:v>-0.52100000000000002</c:v>
                </c:pt>
                <c:pt idx="251">
                  <c:v>-0.49099999999999999</c:v>
                </c:pt>
                <c:pt idx="252">
                  <c:v>-0.46800000000000003</c:v>
                </c:pt>
                <c:pt idx="253">
                  <c:v>-0.45300000000000001</c:v>
                </c:pt>
                <c:pt idx="254">
                  <c:v>-0.439</c:v>
                </c:pt>
                <c:pt idx="255">
                  <c:v>-0.43</c:v>
                </c:pt>
                <c:pt idx="256">
                  <c:v>-0.41699999999999998</c:v>
                </c:pt>
                <c:pt idx="257">
                  <c:v>-0.40500000000000003</c:v>
                </c:pt>
                <c:pt idx="258">
                  <c:v>-0.39</c:v>
                </c:pt>
                <c:pt idx="259">
                  <c:v>-0.38</c:v>
                </c:pt>
                <c:pt idx="260">
                  <c:v>-0.374</c:v>
                </c:pt>
                <c:pt idx="261">
                  <c:v>-0.36399999999999999</c:v>
                </c:pt>
                <c:pt idx="262">
                  <c:v>-0.35299999999999998</c:v>
                </c:pt>
                <c:pt idx="263">
                  <c:v>-0.34399999999999997</c:v>
                </c:pt>
                <c:pt idx="264">
                  <c:v>-0.33200000000000002</c:v>
                </c:pt>
                <c:pt idx="265">
                  <c:v>-0.32500000000000001</c:v>
                </c:pt>
                <c:pt idx="266">
                  <c:v>-0.314</c:v>
                </c:pt>
                <c:pt idx="267">
                  <c:v>-0.3</c:v>
                </c:pt>
                <c:pt idx="268">
                  <c:v>-0.28999999999999998</c:v>
                </c:pt>
                <c:pt idx="269">
                  <c:v>-0.27600000000000002</c:v>
                </c:pt>
                <c:pt idx="270">
                  <c:v>-0.26700000000000002</c:v>
                </c:pt>
                <c:pt idx="271">
                  <c:v>-0.25900000000000001</c:v>
                </c:pt>
                <c:pt idx="272">
                  <c:v>-0.249</c:v>
                </c:pt>
                <c:pt idx="273">
                  <c:v>-0.23699999999999999</c:v>
                </c:pt>
                <c:pt idx="274">
                  <c:v>-0.22700000000000001</c:v>
                </c:pt>
                <c:pt idx="275">
                  <c:v>-0.22</c:v>
                </c:pt>
                <c:pt idx="276">
                  <c:v>-0.21099999999999999</c:v>
                </c:pt>
                <c:pt idx="277">
                  <c:v>-0.20100000000000001</c:v>
                </c:pt>
                <c:pt idx="278">
                  <c:v>-0.188</c:v>
                </c:pt>
                <c:pt idx="279">
                  <c:v>-0.17299999999999999</c:v>
                </c:pt>
                <c:pt idx="280">
                  <c:v>-0.16700000000000001</c:v>
                </c:pt>
                <c:pt idx="281">
                  <c:v>-0.161</c:v>
                </c:pt>
                <c:pt idx="282">
                  <c:v>-0.153</c:v>
                </c:pt>
                <c:pt idx="283">
                  <c:v>-0.14099999999999999</c:v>
                </c:pt>
                <c:pt idx="284">
                  <c:v>-0.13100000000000001</c:v>
                </c:pt>
                <c:pt idx="285">
                  <c:v>-0.11899999999999999</c:v>
                </c:pt>
                <c:pt idx="286">
                  <c:v>-0.109</c:v>
                </c:pt>
                <c:pt idx="287">
                  <c:v>-0.10299999999999999</c:v>
                </c:pt>
                <c:pt idx="288">
                  <c:v>-0.09</c:v>
                </c:pt>
                <c:pt idx="289">
                  <c:v>-8.2000000000000003E-2</c:v>
                </c:pt>
                <c:pt idx="290">
                  <c:v>-7.4999999999999997E-2</c:v>
                </c:pt>
                <c:pt idx="291">
                  <c:v>-6.8000000000000005E-2</c:v>
                </c:pt>
                <c:pt idx="292">
                  <c:v>-5.8999999999999997E-2</c:v>
                </c:pt>
                <c:pt idx="293">
                  <c:v>-5.1999999999999998E-2</c:v>
                </c:pt>
                <c:pt idx="294">
                  <c:v>-4.3999999999999997E-2</c:v>
                </c:pt>
                <c:pt idx="295">
                  <c:v>-3.9E-2</c:v>
                </c:pt>
                <c:pt idx="296">
                  <c:v>-3.5000000000000003E-2</c:v>
                </c:pt>
                <c:pt idx="297">
                  <c:v>-2.5000000000000001E-2</c:v>
                </c:pt>
                <c:pt idx="298">
                  <c:v>-1.7999999999999999E-2</c:v>
                </c:pt>
                <c:pt idx="299">
                  <c:v>-1.2999999999999999E-2</c:v>
                </c:pt>
                <c:pt idx="300">
                  <c:v>-7.0000000000000001E-3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66-4C9D-A65F-824292C6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88224"/>
        <c:axId val="85917696"/>
      </c:scatterChart>
      <c:valAx>
        <c:axId val="855882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5917696"/>
        <c:crosses val="autoZero"/>
        <c:crossBetween val="midCat"/>
      </c:valAx>
      <c:valAx>
        <c:axId val="8591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55882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B vs. I</a:t>
            </a:r>
          </a:p>
        </c:rich>
      </c:tx>
      <c:layout>
        <c:manualLayout>
          <c:xMode val="edge"/>
          <c:yMode val="edge"/>
          <c:x val="0.38694766833846783"/>
          <c:y val="2.99003322259136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Summary!$B$18</c:f>
              <c:strCache>
                <c:ptCount val="1"/>
                <c:pt idx="0">
                  <c:v>Core Field (G)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17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5906389301634475E-2"/>
                  <c:y val="0.161423339524419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Summary!$A$19:$A$58</c:f>
              <c:numCache>
                <c:formatCode>0.00</c:formatCode>
                <c:ptCount val="40"/>
                <c:pt idx="0">
                  <c:v>19.913899999999998</c:v>
                </c:pt>
                <c:pt idx="1">
                  <c:v>19.013400000000001</c:v>
                </c:pt>
                <c:pt idx="2">
                  <c:v>18.0136</c:v>
                </c:pt>
                <c:pt idx="3">
                  <c:v>17.0123</c:v>
                </c:pt>
                <c:pt idx="4">
                  <c:v>16.012</c:v>
                </c:pt>
                <c:pt idx="5">
                  <c:v>15.010899999999999</c:v>
                </c:pt>
                <c:pt idx="6">
                  <c:v>14.010300000000001</c:v>
                </c:pt>
                <c:pt idx="7">
                  <c:v>13.01</c:v>
                </c:pt>
                <c:pt idx="8">
                  <c:v>12.008600000000001</c:v>
                </c:pt>
                <c:pt idx="9">
                  <c:v>11.007999999999999</c:v>
                </c:pt>
                <c:pt idx="10">
                  <c:v>10.00694</c:v>
                </c:pt>
                <c:pt idx="11">
                  <c:v>9.006260000000001</c:v>
                </c:pt>
                <c:pt idx="12">
                  <c:v>8.0058600000000002</c:v>
                </c:pt>
                <c:pt idx="13">
                  <c:v>7.0047000000000006</c:v>
                </c:pt>
                <c:pt idx="14">
                  <c:v>6.0038</c:v>
                </c:pt>
                <c:pt idx="15">
                  <c:v>5.0027999999999997</c:v>
                </c:pt>
                <c:pt idx="16">
                  <c:v>4.0026899999999994</c:v>
                </c:pt>
                <c:pt idx="17">
                  <c:v>3.0021900000000001</c:v>
                </c:pt>
                <c:pt idx="18">
                  <c:v>2.0015499999999999</c:v>
                </c:pt>
                <c:pt idx="19">
                  <c:v>1.0014399999999999</c:v>
                </c:pt>
                <c:pt idx="20">
                  <c:v>-1.0999999999999999E-4</c:v>
                </c:pt>
                <c:pt idx="21">
                  <c:v>-1.0005999999999999</c:v>
                </c:pt>
                <c:pt idx="22">
                  <c:v>-1.99935</c:v>
                </c:pt>
                <c:pt idx="23">
                  <c:v>-3.0007699999999997</c:v>
                </c:pt>
                <c:pt idx="24">
                  <c:v>-4.0015700000000001</c:v>
                </c:pt>
                <c:pt idx="25">
                  <c:v>-5.0026499999999992</c:v>
                </c:pt>
                <c:pt idx="26">
                  <c:v>-6.0029699999999995</c:v>
                </c:pt>
                <c:pt idx="27">
                  <c:v>-7.0031299999999996</c:v>
                </c:pt>
                <c:pt idx="28">
                  <c:v>-8.00427</c:v>
                </c:pt>
                <c:pt idx="29">
                  <c:v>-9.0049799999999998</c:v>
                </c:pt>
                <c:pt idx="30">
                  <c:v>-10.00609</c:v>
                </c:pt>
                <c:pt idx="31">
                  <c:v>-11.00614</c:v>
                </c:pt>
                <c:pt idx="32">
                  <c:v>-12.007000000000001</c:v>
                </c:pt>
                <c:pt idx="33">
                  <c:v>-13.008100000000001</c:v>
                </c:pt>
                <c:pt idx="34">
                  <c:v>-14.008700000000001</c:v>
                </c:pt>
                <c:pt idx="35">
                  <c:v>-15.009600000000001</c:v>
                </c:pt>
                <c:pt idx="36">
                  <c:v>-16.0105</c:v>
                </c:pt>
                <c:pt idx="37">
                  <c:v>-17.0107</c:v>
                </c:pt>
                <c:pt idx="38">
                  <c:v>-18.011900000000001</c:v>
                </c:pt>
                <c:pt idx="39">
                  <c:v>-19.0124</c:v>
                </c:pt>
              </c:numCache>
            </c:numRef>
          </c:xVal>
          <c:yVal>
            <c:numRef>
              <c:f>Summary!$B$19:$B$58</c:f>
              <c:numCache>
                <c:formatCode>0.00</c:formatCode>
                <c:ptCount val="40"/>
                <c:pt idx="0">
                  <c:v>156.12</c:v>
                </c:pt>
                <c:pt idx="1">
                  <c:v>149.38</c:v>
                </c:pt>
                <c:pt idx="2">
                  <c:v>141.77000000000001</c:v>
                </c:pt>
                <c:pt idx="3">
                  <c:v>134.08000000000001</c:v>
                </c:pt>
                <c:pt idx="4">
                  <c:v>126.35</c:v>
                </c:pt>
                <c:pt idx="5">
                  <c:v>118.58</c:v>
                </c:pt>
                <c:pt idx="6">
                  <c:v>110.81</c:v>
                </c:pt>
                <c:pt idx="7">
                  <c:v>103.02</c:v>
                </c:pt>
                <c:pt idx="8">
                  <c:v>95.19</c:v>
                </c:pt>
                <c:pt idx="9">
                  <c:v>87.37</c:v>
                </c:pt>
                <c:pt idx="10">
                  <c:v>79.56</c:v>
                </c:pt>
                <c:pt idx="11">
                  <c:v>71.680000000000007</c:v>
                </c:pt>
                <c:pt idx="12">
                  <c:v>63.87</c:v>
                </c:pt>
                <c:pt idx="13">
                  <c:v>56.01</c:v>
                </c:pt>
                <c:pt idx="14">
                  <c:v>48.15</c:v>
                </c:pt>
                <c:pt idx="15">
                  <c:v>40.29</c:v>
                </c:pt>
                <c:pt idx="16">
                  <c:v>32.380000000000003</c:v>
                </c:pt>
                <c:pt idx="17">
                  <c:v>24.55</c:v>
                </c:pt>
                <c:pt idx="18">
                  <c:v>16.63</c:v>
                </c:pt>
                <c:pt idx="19">
                  <c:v>8.76</c:v>
                </c:pt>
                <c:pt idx="20">
                  <c:v>0.87</c:v>
                </c:pt>
                <c:pt idx="21">
                  <c:v>-7.02</c:v>
                </c:pt>
                <c:pt idx="22">
                  <c:v>-14.9</c:v>
                </c:pt>
                <c:pt idx="23">
                  <c:v>-22.8</c:v>
                </c:pt>
                <c:pt idx="24">
                  <c:v>-30.7</c:v>
                </c:pt>
                <c:pt idx="25">
                  <c:v>-38.61</c:v>
                </c:pt>
                <c:pt idx="26">
                  <c:v>-46.5</c:v>
                </c:pt>
                <c:pt idx="27">
                  <c:v>-54.41</c:v>
                </c:pt>
                <c:pt idx="28">
                  <c:v>-62.31</c:v>
                </c:pt>
                <c:pt idx="29">
                  <c:v>-70.209999999999994</c:v>
                </c:pt>
                <c:pt idx="30">
                  <c:v>-78.12</c:v>
                </c:pt>
                <c:pt idx="31">
                  <c:v>-86.01</c:v>
                </c:pt>
                <c:pt idx="32">
                  <c:v>-93.92</c:v>
                </c:pt>
                <c:pt idx="33">
                  <c:v>-101.82</c:v>
                </c:pt>
                <c:pt idx="34">
                  <c:v>-109.72</c:v>
                </c:pt>
                <c:pt idx="35">
                  <c:v>-117.63</c:v>
                </c:pt>
                <c:pt idx="36">
                  <c:v>-125.52</c:v>
                </c:pt>
                <c:pt idx="37">
                  <c:v>-133.41</c:v>
                </c:pt>
                <c:pt idx="38">
                  <c:v>-141.30000000000001</c:v>
                </c:pt>
                <c:pt idx="39">
                  <c:v>-149.19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F1-4CC8-B25D-DB2CC651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46016"/>
        <c:axId val="79848192"/>
      </c:scatterChart>
      <c:valAx>
        <c:axId val="79846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 i="0"/>
                  <a:t>Current</a:t>
                </a:r>
                <a:r>
                  <a:rPr lang="en-US"/>
                  <a:t> (A)</a:t>
                </a:r>
              </a:p>
            </c:rich>
          </c:tx>
          <c:layout>
            <c:manualLayout>
              <c:xMode val="edge"/>
              <c:yMode val="edge"/>
              <c:x val="0.38477712283163323"/>
              <c:y val="0.926229105082794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8192"/>
        <c:crosses val="autoZero"/>
        <c:crossBetween val="midCat"/>
      </c:valAx>
      <c:valAx>
        <c:axId val="7984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Field (G)</a:t>
                </a:r>
              </a:p>
            </c:rich>
          </c:tx>
          <c:layout>
            <c:manualLayout>
              <c:xMode val="edge"/>
              <c:yMode val="edge"/>
              <c:x val="1.0376133476838073E-2"/>
              <c:y val="0.45422737855442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'-12A'!$G$19:$G$319</c:f>
              <c:numCache>
                <c:formatCode>0.00</c:formatCode>
                <c:ptCount val="301"/>
                <c:pt idx="0">
                  <c:v>-29.999000000000002</c:v>
                </c:pt>
                <c:pt idx="1">
                  <c:v>-29.810000000000002</c:v>
                </c:pt>
                <c:pt idx="2">
                  <c:v>-29.609000000000002</c:v>
                </c:pt>
                <c:pt idx="3">
                  <c:v>-29.407000000000004</c:v>
                </c:pt>
                <c:pt idx="4">
                  <c:v>-29.207000000000001</c:v>
                </c:pt>
                <c:pt idx="5">
                  <c:v>-29.009</c:v>
                </c:pt>
                <c:pt idx="6">
                  <c:v>-28.808</c:v>
                </c:pt>
                <c:pt idx="7">
                  <c:v>-28.606999999999999</c:v>
                </c:pt>
                <c:pt idx="8">
                  <c:v>-28.405999999999999</c:v>
                </c:pt>
                <c:pt idx="9">
                  <c:v>-28.209000000000003</c:v>
                </c:pt>
                <c:pt idx="10">
                  <c:v>-28.009</c:v>
                </c:pt>
                <c:pt idx="11">
                  <c:v>-27.808</c:v>
                </c:pt>
                <c:pt idx="12">
                  <c:v>-27.608000000000004</c:v>
                </c:pt>
                <c:pt idx="13">
                  <c:v>-27.411999999999999</c:v>
                </c:pt>
                <c:pt idx="14">
                  <c:v>-27.210999999999999</c:v>
                </c:pt>
                <c:pt idx="15">
                  <c:v>-27.009</c:v>
                </c:pt>
                <c:pt idx="16">
                  <c:v>-26.809000000000005</c:v>
                </c:pt>
                <c:pt idx="17">
                  <c:v>-26.611000000000004</c:v>
                </c:pt>
                <c:pt idx="18">
                  <c:v>-26.408999999999999</c:v>
                </c:pt>
                <c:pt idx="19">
                  <c:v>-26.207000000000001</c:v>
                </c:pt>
                <c:pt idx="20">
                  <c:v>-26.006999999999998</c:v>
                </c:pt>
                <c:pt idx="21">
                  <c:v>-25.810000000000002</c:v>
                </c:pt>
                <c:pt idx="22">
                  <c:v>-25.608000000000004</c:v>
                </c:pt>
                <c:pt idx="23">
                  <c:v>-25.407000000000004</c:v>
                </c:pt>
                <c:pt idx="24">
                  <c:v>-25.207000000000001</c:v>
                </c:pt>
                <c:pt idx="25">
                  <c:v>-25.011000000000003</c:v>
                </c:pt>
                <c:pt idx="26">
                  <c:v>-24.810000000000002</c:v>
                </c:pt>
                <c:pt idx="27">
                  <c:v>-24.609000000000002</c:v>
                </c:pt>
                <c:pt idx="28">
                  <c:v>-24.408999999999999</c:v>
                </c:pt>
                <c:pt idx="29">
                  <c:v>-24.210999999999999</c:v>
                </c:pt>
                <c:pt idx="30">
                  <c:v>-24.009999999999998</c:v>
                </c:pt>
                <c:pt idx="31">
                  <c:v>-23.808</c:v>
                </c:pt>
                <c:pt idx="32">
                  <c:v>-23.606999999999999</c:v>
                </c:pt>
                <c:pt idx="33">
                  <c:v>-23.408999999999999</c:v>
                </c:pt>
                <c:pt idx="34">
                  <c:v>-23.207999999999998</c:v>
                </c:pt>
                <c:pt idx="35">
                  <c:v>-23.006999999999998</c:v>
                </c:pt>
                <c:pt idx="36">
                  <c:v>-22.807000000000002</c:v>
                </c:pt>
                <c:pt idx="37">
                  <c:v>-22.61</c:v>
                </c:pt>
                <c:pt idx="38">
                  <c:v>-22.410000000000004</c:v>
                </c:pt>
                <c:pt idx="39">
                  <c:v>-22.209000000000003</c:v>
                </c:pt>
                <c:pt idx="40">
                  <c:v>-22.009</c:v>
                </c:pt>
                <c:pt idx="41">
                  <c:v>-21.811</c:v>
                </c:pt>
                <c:pt idx="42">
                  <c:v>-21.61</c:v>
                </c:pt>
                <c:pt idx="43">
                  <c:v>-21.407000000000004</c:v>
                </c:pt>
                <c:pt idx="44">
                  <c:v>-21.206000000000003</c:v>
                </c:pt>
                <c:pt idx="45">
                  <c:v>-21.009</c:v>
                </c:pt>
                <c:pt idx="46">
                  <c:v>-20.808</c:v>
                </c:pt>
                <c:pt idx="47">
                  <c:v>-20.606000000000002</c:v>
                </c:pt>
                <c:pt idx="48">
                  <c:v>-20.405999999999999</c:v>
                </c:pt>
                <c:pt idx="49">
                  <c:v>-20.209000000000003</c:v>
                </c:pt>
                <c:pt idx="50">
                  <c:v>-20.009</c:v>
                </c:pt>
                <c:pt idx="51">
                  <c:v>-19.808</c:v>
                </c:pt>
                <c:pt idx="52">
                  <c:v>-19.608000000000004</c:v>
                </c:pt>
                <c:pt idx="53">
                  <c:v>-19.411000000000001</c:v>
                </c:pt>
                <c:pt idx="54">
                  <c:v>-19.21</c:v>
                </c:pt>
                <c:pt idx="55">
                  <c:v>-19.008000000000003</c:v>
                </c:pt>
                <c:pt idx="56">
                  <c:v>-18.807000000000002</c:v>
                </c:pt>
                <c:pt idx="57">
                  <c:v>-18.609000000000002</c:v>
                </c:pt>
                <c:pt idx="58">
                  <c:v>-18.408000000000001</c:v>
                </c:pt>
                <c:pt idx="59">
                  <c:v>-18.207000000000001</c:v>
                </c:pt>
                <c:pt idx="60">
                  <c:v>-18.006</c:v>
                </c:pt>
                <c:pt idx="61">
                  <c:v>-17.809000000000005</c:v>
                </c:pt>
                <c:pt idx="62">
                  <c:v>-17.609000000000002</c:v>
                </c:pt>
                <c:pt idx="63">
                  <c:v>-17.407000000000004</c:v>
                </c:pt>
                <c:pt idx="64">
                  <c:v>-17.207999999999998</c:v>
                </c:pt>
                <c:pt idx="65">
                  <c:v>-17.011000000000003</c:v>
                </c:pt>
                <c:pt idx="66">
                  <c:v>-16.810000000000002</c:v>
                </c:pt>
                <c:pt idx="67">
                  <c:v>-16.606999999999999</c:v>
                </c:pt>
                <c:pt idx="68">
                  <c:v>-16.407000000000004</c:v>
                </c:pt>
                <c:pt idx="69">
                  <c:v>-16.209000000000003</c:v>
                </c:pt>
                <c:pt idx="70">
                  <c:v>-16.008000000000003</c:v>
                </c:pt>
                <c:pt idx="71">
                  <c:v>-15.806000000000004</c:v>
                </c:pt>
                <c:pt idx="72">
                  <c:v>-15.606000000000002</c:v>
                </c:pt>
                <c:pt idx="73">
                  <c:v>-15.408999999999999</c:v>
                </c:pt>
                <c:pt idx="74">
                  <c:v>-15.207999999999998</c:v>
                </c:pt>
                <c:pt idx="75">
                  <c:v>-15.006999999999998</c:v>
                </c:pt>
                <c:pt idx="76">
                  <c:v>-14.808</c:v>
                </c:pt>
                <c:pt idx="77">
                  <c:v>-14.61</c:v>
                </c:pt>
                <c:pt idx="78">
                  <c:v>-14.410000000000004</c:v>
                </c:pt>
                <c:pt idx="79">
                  <c:v>-14.209000000000003</c:v>
                </c:pt>
                <c:pt idx="80">
                  <c:v>-14.008000000000003</c:v>
                </c:pt>
                <c:pt idx="81">
                  <c:v>-13.811</c:v>
                </c:pt>
                <c:pt idx="82">
                  <c:v>-13.61</c:v>
                </c:pt>
                <c:pt idx="83">
                  <c:v>-13.408000000000001</c:v>
                </c:pt>
                <c:pt idx="84">
                  <c:v>-13.207000000000008</c:v>
                </c:pt>
                <c:pt idx="85">
                  <c:v>-13.010000000000005</c:v>
                </c:pt>
                <c:pt idx="86">
                  <c:v>-12.810000000000002</c:v>
                </c:pt>
                <c:pt idx="87">
                  <c:v>-12.608000000000004</c:v>
                </c:pt>
                <c:pt idx="88">
                  <c:v>-12.406999999999996</c:v>
                </c:pt>
                <c:pt idx="89">
                  <c:v>-12.210000000000008</c:v>
                </c:pt>
                <c:pt idx="90">
                  <c:v>-12.010000000000005</c:v>
                </c:pt>
                <c:pt idx="91">
                  <c:v>-11.808000000000007</c:v>
                </c:pt>
                <c:pt idx="92">
                  <c:v>-11.608000000000004</c:v>
                </c:pt>
                <c:pt idx="93">
                  <c:v>-11.409999999999997</c:v>
                </c:pt>
                <c:pt idx="94">
                  <c:v>-11.210000000000008</c:v>
                </c:pt>
                <c:pt idx="95">
                  <c:v>-11.007999999999996</c:v>
                </c:pt>
                <c:pt idx="96">
                  <c:v>-10.807000000000002</c:v>
                </c:pt>
                <c:pt idx="97">
                  <c:v>-10.61</c:v>
                </c:pt>
                <c:pt idx="98">
                  <c:v>-10.409000000000006</c:v>
                </c:pt>
                <c:pt idx="99">
                  <c:v>-10.207000000000008</c:v>
                </c:pt>
                <c:pt idx="100">
                  <c:v>-10.007000000000005</c:v>
                </c:pt>
                <c:pt idx="101">
                  <c:v>-9.8089999999999975</c:v>
                </c:pt>
                <c:pt idx="102">
                  <c:v>-9.6089999999999947</c:v>
                </c:pt>
                <c:pt idx="103">
                  <c:v>-9.4080000000000013</c:v>
                </c:pt>
                <c:pt idx="104">
                  <c:v>-9.2079999999999984</c:v>
                </c:pt>
                <c:pt idx="105">
                  <c:v>-9.0100000000000051</c:v>
                </c:pt>
                <c:pt idx="106">
                  <c:v>-8.8100000000000023</c:v>
                </c:pt>
                <c:pt idx="107">
                  <c:v>-8.6080000000000041</c:v>
                </c:pt>
                <c:pt idx="108">
                  <c:v>-8.4069999999999965</c:v>
                </c:pt>
                <c:pt idx="109">
                  <c:v>-8.2090000000000032</c:v>
                </c:pt>
                <c:pt idx="110">
                  <c:v>-8.0090000000000003</c:v>
                </c:pt>
                <c:pt idx="111">
                  <c:v>-7.8070000000000022</c:v>
                </c:pt>
                <c:pt idx="112">
                  <c:v>-7.6059999999999945</c:v>
                </c:pt>
                <c:pt idx="113">
                  <c:v>-7.409000000000006</c:v>
                </c:pt>
                <c:pt idx="114">
                  <c:v>-7.2090000000000032</c:v>
                </c:pt>
                <c:pt idx="115">
                  <c:v>-7.0079999999999956</c:v>
                </c:pt>
                <c:pt idx="116">
                  <c:v>-6.8080000000000069</c:v>
                </c:pt>
                <c:pt idx="117">
                  <c:v>-6.6099999999999994</c:v>
                </c:pt>
                <c:pt idx="118">
                  <c:v>-6.4099999999999966</c:v>
                </c:pt>
                <c:pt idx="119">
                  <c:v>-6.2079999999999984</c:v>
                </c:pt>
                <c:pt idx="120">
                  <c:v>-6.007000000000005</c:v>
                </c:pt>
                <c:pt idx="121">
                  <c:v>-5.8089999999999975</c:v>
                </c:pt>
                <c:pt idx="122">
                  <c:v>-5.6089999999999947</c:v>
                </c:pt>
                <c:pt idx="123">
                  <c:v>-5.4069999999999965</c:v>
                </c:pt>
                <c:pt idx="124">
                  <c:v>-5.2060000000000031</c:v>
                </c:pt>
                <c:pt idx="125">
                  <c:v>-5.0079999999999956</c:v>
                </c:pt>
                <c:pt idx="126">
                  <c:v>-4.8089999999999975</c:v>
                </c:pt>
                <c:pt idx="127">
                  <c:v>-4.6080000000000041</c:v>
                </c:pt>
                <c:pt idx="128">
                  <c:v>-4.4080000000000013</c:v>
                </c:pt>
                <c:pt idx="129">
                  <c:v>-4.2109999999999985</c:v>
                </c:pt>
                <c:pt idx="130">
                  <c:v>-4.0100000000000051</c:v>
                </c:pt>
                <c:pt idx="131">
                  <c:v>-3.8080000000000069</c:v>
                </c:pt>
                <c:pt idx="132">
                  <c:v>-3.6069999999999993</c:v>
                </c:pt>
                <c:pt idx="133">
                  <c:v>-3.409000000000006</c:v>
                </c:pt>
                <c:pt idx="134">
                  <c:v>-3.2090000000000032</c:v>
                </c:pt>
                <c:pt idx="135">
                  <c:v>-3.007000000000005</c:v>
                </c:pt>
                <c:pt idx="136">
                  <c:v>-2.8059999999999974</c:v>
                </c:pt>
                <c:pt idx="137">
                  <c:v>-2.6080000000000041</c:v>
                </c:pt>
                <c:pt idx="138">
                  <c:v>-2.4080000000000013</c:v>
                </c:pt>
                <c:pt idx="139">
                  <c:v>-2.2070000000000078</c:v>
                </c:pt>
                <c:pt idx="140">
                  <c:v>-2.0060000000000002</c:v>
                </c:pt>
                <c:pt idx="141">
                  <c:v>-1.8089999999999975</c:v>
                </c:pt>
                <c:pt idx="142">
                  <c:v>-1.6099999999999994</c:v>
                </c:pt>
                <c:pt idx="143">
                  <c:v>-1.4080000000000013</c:v>
                </c:pt>
                <c:pt idx="144">
                  <c:v>-1.2070000000000078</c:v>
                </c:pt>
                <c:pt idx="145">
                  <c:v>-1.0079999999999956</c:v>
                </c:pt>
                <c:pt idx="146">
                  <c:v>-0.8089999999999975</c:v>
                </c:pt>
                <c:pt idx="147">
                  <c:v>-0.60699999999999932</c:v>
                </c:pt>
                <c:pt idx="148">
                  <c:v>-0.40600000000000591</c:v>
                </c:pt>
                <c:pt idx="149">
                  <c:v>-0.20799999999999841</c:v>
                </c:pt>
                <c:pt idx="150">
                  <c:v>-7.9999999999955662E-3</c:v>
                </c:pt>
                <c:pt idx="151">
                  <c:v>0.19299999999999784</c:v>
                </c:pt>
                <c:pt idx="152">
                  <c:v>0.39400000000000546</c:v>
                </c:pt>
                <c:pt idx="153">
                  <c:v>0.59199999999999875</c:v>
                </c:pt>
                <c:pt idx="154">
                  <c:v>0.78999999999999204</c:v>
                </c:pt>
                <c:pt idx="155">
                  <c:v>0.99200000000000443</c:v>
                </c:pt>
                <c:pt idx="156">
                  <c:v>1.1929999999999978</c:v>
                </c:pt>
                <c:pt idx="157">
                  <c:v>1.3919999999999959</c:v>
                </c:pt>
                <c:pt idx="158">
                  <c:v>1.590999999999994</c:v>
                </c:pt>
                <c:pt idx="159">
                  <c:v>1.7929999999999922</c:v>
                </c:pt>
                <c:pt idx="160">
                  <c:v>1.9939999999999998</c:v>
                </c:pt>
                <c:pt idx="161">
                  <c:v>2.1919999999999931</c:v>
                </c:pt>
                <c:pt idx="162">
                  <c:v>2.3919999999999959</c:v>
                </c:pt>
                <c:pt idx="163">
                  <c:v>2.5939999999999941</c:v>
                </c:pt>
                <c:pt idx="164">
                  <c:v>2.7939999999999969</c:v>
                </c:pt>
                <c:pt idx="165">
                  <c:v>2.9920000000000044</c:v>
                </c:pt>
                <c:pt idx="166">
                  <c:v>3.1910000000000025</c:v>
                </c:pt>
                <c:pt idx="167">
                  <c:v>3.3919999999999959</c:v>
                </c:pt>
                <c:pt idx="168">
                  <c:v>3.5939999999999941</c:v>
                </c:pt>
                <c:pt idx="169">
                  <c:v>3.7920000000000016</c:v>
                </c:pt>
                <c:pt idx="170">
                  <c:v>3.9920000000000044</c:v>
                </c:pt>
                <c:pt idx="171">
                  <c:v>4.1929999999999978</c:v>
                </c:pt>
                <c:pt idx="172">
                  <c:v>4.3940000000000055</c:v>
                </c:pt>
                <c:pt idx="173">
                  <c:v>4.5919999999999987</c:v>
                </c:pt>
                <c:pt idx="174">
                  <c:v>4.7920000000000016</c:v>
                </c:pt>
                <c:pt idx="175">
                  <c:v>4.992999999999995</c:v>
                </c:pt>
                <c:pt idx="176">
                  <c:v>5.1949999999999932</c:v>
                </c:pt>
                <c:pt idx="177">
                  <c:v>5.3930000000000007</c:v>
                </c:pt>
                <c:pt idx="178">
                  <c:v>5.5919999999999987</c:v>
                </c:pt>
                <c:pt idx="179">
                  <c:v>5.7929999999999922</c:v>
                </c:pt>
                <c:pt idx="180">
                  <c:v>5.9939999999999998</c:v>
                </c:pt>
                <c:pt idx="181">
                  <c:v>6.1929999999999978</c:v>
                </c:pt>
                <c:pt idx="182">
                  <c:v>6.3919999999999959</c:v>
                </c:pt>
                <c:pt idx="183">
                  <c:v>6.5939999999999941</c:v>
                </c:pt>
                <c:pt idx="184">
                  <c:v>6.7950000000000017</c:v>
                </c:pt>
                <c:pt idx="185">
                  <c:v>6.9920000000000044</c:v>
                </c:pt>
                <c:pt idx="186">
                  <c:v>7.1910000000000025</c:v>
                </c:pt>
                <c:pt idx="187">
                  <c:v>7.3930000000000007</c:v>
                </c:pt>
                <c:pt idx="188">
                  <c:v>7.5939999999999941</c:v>
                </c:pt>
                <c:pt idx="189">
                  <c:v>7.7920000000000016</c:v>
                </c:pt>
                <c:pt idx="190">
                  <c:v>7.9920000000000044</c:v>
                </c:pt>
                <c:pt idx="191">
                  <c:v>8.1940000000000026</c:v>
                </c:pt>
                <c:pt idx="192">
                  <c:v>8.3940000000000055</c:v>
                </c:pt>
                <c:pt idx="193">
                  <c:v>8.5919999999999987</c:v>
                </c:pt>
                <c:pt idx="194">
                  <c:v>8.7920000000000016</c:v>
                </c:pt>
                <c:pt idx="195">
                  <c:v>8.9939999999999998</c:v>
                </c:pt>
                <c:pt idx="196">
                  <c:v>9.1949999999999932</c:v>
                </c:pt>
                <c:pt idx="197">
                  <c:v>9.3930000000000007</c:v>
                </c:pt>
                <c:pt idx="198">
                  <c:v>9.5919999999999987</c:v>
                </c:pt>
                <c:pt idx="199">
                  <c:v>9.7929999999999922</c:v>
                </c:pt>
                <c:pt idx="200">
                  <c:v>9.9950000000000045</c:v>
                </c:pt>
                <c:pt idx="201">
                  <c:v>10.191000000000003</c:v>
                </c:pt>
                <c:pt idx="202">
                  <c:v>10.391000000000005</c:v>
                </c:pt>
                <c:pt idx="203">
                  <c:v>10.593000000000004</c:v>
                </c:pt>
                <c:pt idx="204">
                  <c:v>10.793999999999997</c:v>
                </c:pt>
                <c:pt idx="205">
                  <c:v>10.992000000000004</c:v>
                </c:pt>
                <c:pt idx="206">
                  <c:v>11.191000000000003</c:v>
                </c:pt>
                <c:pt idx="207">
                  <c:v>11.393000000000001</c:v>
                </c:pt>
                <c:pt idx="208">
                  <c:v>11.594999999999999</c:v>
                </c:pt>
                <c:pt idx="209">
                  <c:v>11.793999999999997</c:v>
                </c:pt>
                <c:pt idx="210">
                  <c:v>11.992000000000004</c:v>
                </c:pt>
                <c:pt idx="211">
                  <c:v>12.194000000000003</c:v>
                </c:pt>
                <c:pt idx="212">
                  <c:v>12.394000000000005</c:v>
                </c:pt>
                <c:pt idx="213">
                  <c:v>12.593999999999994</c:v>
                </c:pt>
                <c:pt idx="214">
                  <c:v>12.792000000000002</c:v>
                </c:pt>
                <c:pt idx="215">
                  <c:v>12.992999999999995</c:v>
                </c:pt>
                <c:pt idx="216">
                  <c:v>13.194999999999993</c:v>
                </c:pt>
                <c:pt idx="217">
                  <c:v>13.393000000000001</c:v>
                </c:pt>
                <c:pt idx="218">
                  <c:v>13.590999999999994</c:v>
                </c:pt>
                <c:pt idx="219">
                  <c:v>13.792999999999992</c:v>
                </c:pt>
                <c:pt idx="220">
                  <c:v>13.995000000000005</c:v>
                </c:pt>
                <c:pt idx="221">
                  <c:v>14.194000000000003</c:v>
                </c:pt>
                <c:pt idx="222">
                  <c:v>14.391999999999996</c:v>
                </c:pt>
                <c:pt idx="223">
                  <c:v>14.593000000000004</c:v>
                </c:pt>
                <c:pt idx="224">
                  <c:v>14.793999999999997</c:v>
                </c:pt>
                <c:pt idx="225">
                  <c:v>14.992999999999995</c:v>
                </c:pt>
                <c:pt idx="226">
                  <c:v>15.191000000000003</c:v>
                </c:pt>
                <c:pt idx="227">
                  <c:v>15.393000000000001</c:v>
                </c:pt>
                <c:pt idx="228">
                  <c:v>15.594999999999999</c:v>
                </c:pt>
                <c:pt idx="229">
                  <c:v>15.792999999999992</c:v>
                </c:pt>
                <c:pt idx="230">
                  <c:v>15.991</c:v>
                </c:pt>
                <c:pt idx="231">
                  <c:v>16.192999999999998</c:v>
                </c:pt>
                <c:pt idx="232">
                  <c:v>16.394999999999996</c:v>
                </c:pt>
                <c:pt idx="233">
                  <c:v>16.593999999999994</c:v>
                </c:pt>
                <c:pt idx="234">
                  <c:v>16.792000000000002</c:v>
                </c:pt>
                <c:pt idx="235">
                  <c:v>16.994</c:v>
                </c:pt>
                <c:pt idx="236">
                  <c:v>17.194999999999993</c:v>
                </c:pt>
                <c:pt idx="237">
                  <c:v>17.394000000000005</c:v>
                </c:pt>
                <c:pt idx="238">
                  <c:v>17.591999999999999</c:v>
                </c:pt>
                <c:pt idx="239">
                  <c:v>17.792999999999992</c:v>
                </c:pt>
                <c:pt idx="240">
                  <c:v>17.994</c:v>
                </c:pt>
                <c:pt idx="241">
                  <c:v>18.192999999999998</c:v>
                </c:pt>
                <c:pt idx="242">
                  <c:v>18.391000000000005</c:v>
                </c:pt>
                <c:pt idx="243">
                  <c:v>18.591999999999999</c:v>
                </c:pt>
                <c:pt idx="244">
                  <c:v>18.793999999999997</c:v>
                </c:pt>
                <c:pt idx="245">
                  <c:v>18.994</c:v>
                </c:pt>
                <c:pt idx="246">
                  <c:v>19.191999999999993</c:v>
                </c:pt>
                <c:pt idx="247">
                  <c:v>19.393000000000001</c:v>
                </c:pt>
                <c:pt idx="248">
                  <c:v>19.593999999999994</c:v>
                </c:pt>
                <c:pt idx="249">
                  <c:v>19.793999999999997</c:v>
                </c:pt>
                <c:pt idx="250">
                  <c:v>19.992000000000004</c:v>
                </c:pt>
                <c:pt idx="251">
                  <c:v>20.192999999999998</c:v>
                </c:pt>
                <c:pt idx="252">
                  <c:v>20.394000000000005</c:v>
                </c:pt>
                <c:pt idx="253">
                  <c:v>20.593000000000004</c:v>
                </c:pt>
                <c:pt idx="254">
                  <c:v>20.792000000000002</c:v>
                </c:pt>
                <c:pt idx="255">
                  <c:v>20.992999999999995</c:v>
                </c:pt>
                <c:pt idx="256">
                  <c:v>21.194999999999993</c:v>
                </c:pt>
                <c:pt idx="257">
                  <c:v>21.394000000000005</c:v>
                </c:pt>
                <c:pt idx="258">
                  <c:v>21.591999999999999</c:v>
                </c:pt>
                <c:pt idx="259">
                  <c:v>21.792999999999992</c:v>
                </c:pt>
                <c:pt idx="260">
                  <c:v>21.995000000000005</c:v>
                </c:pt>
                <c:pt idx="261">
                  <c:v>22.194000000000003</c:v>
                </c:pt>
                <c:pt idx="262">
                  <c:v>22.391000000000005</c:v>
                </c:pt>
                <c:pt idx="263">
                  <c:v>22.593000000000004</c:v>
                </c:pt>
                <c:pt idx="264">
                  <c:v>22.795000000000002</c:v>
                </c:pt>
                <c:pt idx="265">
                  <c:v>22.994</c:v>
                </c:pt>
                <c:pt idx="266">
                  <c:v>23.191999999999993</c:v>
                </c:pt>
                <c:pt idx="267">
                  <c:v>23.393000000000001</c:v>
                </c:pt>
                <c:pt idx="268">
                  <c:v>23.593999999999994</c:v>
                </c:pt>
                <c:pt idx="269">
                  <c:v>23.793999999999997</c:v>
                </c:pt>
                <c:pt idx="270">
                  <c:v>23.991</c:v>
                </c:pt>
                <c:pt idx="271">
                  <c:v>24.192999999999998</c:v>
                </c:pt>
                <c:pt idx="272">
                  <c:v>24.394999999999996</c:v>
                </c:pt>
                <c:pt idx="273">
                  <c:v>24.593999999999994</c:v>
                </c:pt>
                <c:pt idx="274">
                  <c:v>24.792000000000002</c:v>
                </c:pt>
                <c:pt idx="275">
                  <c:v>24.992999999999995</c:v>
                </c:pt>
                <c:pt idx="276">
                  <c:v>25.194999999999993</c:v>
                </c:pt>
                <c:pt idx="277">
                  <c:v>25.394000000000005</c:v>
                </c:pt>
                <c:pt idx="278">
                  <c:v>25.591999999999999</c:v>
                </c:pt>
                <c:pt idx="279">
                  <c:v>25.792999999999992</c:v>
                </c:pt>
                <c:pt idx="280">
                  <c:v>25.994</c:v>
                </c:pt>
                <c:pt idx="281">
                  <c:v>26.194000000000003</c:v>
                </c:pt>
                <c:pt idx="282">
                  <c:v>26.391000000000005</c:v>
                </c:pt>
                <c:pt idx="283">
                  <c:v>26.593000000000004</c:v>
                </c:pt>
                <c:pt idx="284">
                  <c:v>26.795000000000002</c:v>
                </c:pt>
                <c:pt idx="285">
                  <c:v>26.994</c:v>
                </c:pt>
                <c:pt idx="286">
                  <c:v>27.191999999999993</c:v>
                </c:pt>
                <c:pt idx="287">
                  <c:v>27.393000000000001</c:v>
                </c:pt>
                <c:pt idx="288">
                  <c:v>27.594999999999999</c:v>
                </c:pt>
                <c:pt idx="289">
                  <c:v>27.795000000000002</c:v>
                </c:pt>
                <c:pt idx="290">
                  <c:v>27.992000000000004</c:v>
                </c:pt>
                <c:pt idx="291">
                  <c:v>28.192999999999998</c:v>
                </c:pt>
                <c:pt idx="292">
                  <c:v>28.394000000000005</c:v>
                </c:pt>
                <c:pt idx="293">
                  <c:v>28.593999999999994</c:v>
                </c:pt>
                <c:pt idx="294">
                  <c:v>28.790999999999997</c:v>
                </c:pt>
                <c:pt idx="295">
                  <c:v>28.992000000000004</c:v>
                </c:pt>
                <c:pt idx="296">
                  <c:v>29.194000000000003</c:v>
                </c:pt>
                <c:pt idx="297">
                  <c:v>29.394000000000005</c:v>
                </c:pt>
                <c:pt idx="298">
                  <c:v>29.591999999999999</c:v>
                </c:pt>
                <c:pt idx="299">
                  <c:v>29.792999999999992</c:v>
                </c:pt>
                <c:pt idx="300">
                  <c:v>29.994</c:v>
                </c:pt>
              </c:numCache>
            </c:numRef>
          </c:xVal>
          <c:yVal>
            <c:numRef>
              <c:f>'-12A'!$H$19:$H$319</c:f>
              <c:numCache>
                <c:formatCode>General</c:formatCode>
                <c:ptCount val="301"/>
                <c:pt idx="0">
                  <c:v>-9.1999999999999998E-2</c:v>
                </c:pt>
                <c:pt idx="1">
                  <c:v>-0.105</c:v>
                </c:pt>
                <c:pt idx="2">
                  <c:v>-0.11600000000000001</c:v>
                </c:pt>
                <c:pt idx="3">
                  <c:v>-0.13600000000000001</c:v>
                </c:pt>
                <c:pt idx="4">
                  <c:v>-0.151</c:v>
                </c:pt>
                <c:pt idx="5">
                  <c:v>-0.16400000000000001</c:v>
                </c:pt>
                <c:pt idx="6">
                  <c:v>-0.182</c:v>
                </c:pt>
                <c:pt idx="7">
                  <c:v>-0.19800000000000001</c:v>
                </c:pt>
                <c:pt idx="8">
                  <c:v>-0.221</c:v>
                </c:pt>
                <c:pt idx="9">
                  <c:v>-0.23300000000000001</c:v>
                </c:pt>
                <c:pt idx="10">
                  <c:v>-0.249</c:v>
                </c:pt>
                <c:pt idx="11">
                  <c:v>-0.27</c:v>
                </c:pt>
                <c:pt idx="12">
                  <c:v>-0.28899999999999998</c:v>
                </c:pt>
                <c:pt idx="13">
                  <c:v>-0.30499999999999999</c:v>
                </c:pt>
                <c:pt idx="14">
                  <c:v>-0.31900000000000001</c:v>
                </c:pt>
                <c:pt idx="15">
                  <c:v>-0.33900000000000002</c:v>
                </c:pt>
                <c:pt idx="16">
                  <c:v>-0.35599999999999998</c:v>
                </c:pt>
                <c:pt idx="17">
                  <c:v>-0.373</c:v>
                </c:pt>
                <c:pt idx="18">
                  <c:v>-0.39100000000000001</c:v>
                </c:pt>
                <c:pt idx="19">
                  <c:v>-0.41299999999999998</c:v>
                </c:pt>
                <c:pt idx="20">
                  <c:v>-0.42699999999999999</c:v>
                </c:pt>
                <c:pt idx="21">
                  <c:v>-0.442</c:v>
                </c:pt>
                <c:pt idx="22">
                  <c:v>-0.46</c:v>
                </c:pt>
                <c:pt idx="23">
                  <c:v>-0.48</c:v>
                </c:pt>
                <c:pt idx="24">
                  <c:v>-0.498</c:v>
                </c:pt>
                <c:pt idx="25">
                  <c:v>-0.51500000000000001</c:v>
                </c:pt>
                <c:pt idx="26">
                  <c:v>-0.53200000000000003</c:v>
                </c:pt>
                <c:pt idx="27">
                  <c:v>-0.54700000000000004</c:v>
                </c:pt>
                <c:pt idx="28">
                  <c:v>-0.56100000000000005</c:v>
                </c:pt>
                <c:pt idx="29">
                  <c:v>-0.57799999999999996</c:v>
                </c:pt>
                <c:pt idx="30">
                  <c:v>-0.59399999999999997</c:v>
                </c:pt>
                <c:pt idx="31">
                  <c:v>-0.61499999999999999</c:v>
                </c:pt>
                <c:pt idx="32">
                  <c:v>-0.63500000000000001</c:v>
                </c:pt>
                <c:pt idx="33">
                  <c:v>-0.64600000000000002</c:v>
                </c:pt>
                <c:pt idx="34">
                  <c:v>-0.66700000000000004</c:v>
                </c:pt>
                <c:pt idx="35">
                  <c:v>-0.67900000000000005</c:v>
                </c:pt>
                <c:pt idx="36">
                  <c:v>-0.68600000000000005</c:v>
                </c:pt>
                <c:pt idx="37">
                  <c:v>-0.70399999999999996</c:v>
                </c:pt>
                <c:pt idx="38">
                  <c:v>-0.71699999999999997</c:v>
                </c:pt>
                <c:pt idx="39">
                  <c:v>-0.73</c:v>
                </c:pt>
                <c:pt idx="40">
                  <c:v>-0.74</c:v>
                </c:pt>
                <c:pt idx="41">
                  <c:v>-0.749</c:v>
                </c:pt>
                <c:pt idx="42">
                  <c:v>-0.76100000000000001</c:v>
                </c:pt>
                <c:pt idx="43">
                  <c:v>-0.76800000000000002</c:v>
                </c:pt>
                <c:pt idx="44">
                  <c:v>-0.78100000000000003</c:v>
                </c:pt>
                <c:pt idx="45">
                  <c:v>-0.79100000000000004</c:v>
                </c:pt>
                <c:pt idx="46">
                  <c:v>-0.79700000000000004</c:v>
                </c:pt>
                <c:pt idx="47">
                  <c:v>-0.80900000000000005</c:v>
                </c:pt>
                <c:pt idx="48">
                  <c:v>-0.81299999999999994</c:v>
                </c:pt>
                <c:pt idx="49">
                  <c:v>-0.81699999999999995</c:v>
                </c:pt>
                <c:pt idx="50">
                  <c:v>-0.83099999999999996</c:v>
                </c:pt>
                <c:pt idx="51">
                  <c:v>-0.83699999999999997</c:v>
                </c:pt>
                <c:pt idx="52">
                  <c:v>-0.85</c:v>
                </c:pt>
                <c:pt idx="53">
                  <c:v>-0.86099999999999999</c:v>
                </c:pt>
                <c:pt idx="54">
                  <c:v>-0.88800000000000001</c:v>
                </c:pt>
                <c:pt idx="55">
                  <c:v>-0.93200000000000005</c:v>
                </c:pt>
                <c:pt idx="56">
                  <c:v>-1.016</c:v>
                </c:pt>
                <c:pt idx="57">
                  <c:v>-1.216</c:v>
                </c:pt>
                <c:pt idx="58">
                  <c:v>-1.5009999999999999</c:v>
                </c:pt>
                <c:pt idx="59">
                  <c:v>-2.1850000000000001</c:v>
                </c:pt>
                <c:pt idx="60">
                  <c:v>-3.84</c:v>
                </c:pt>
                <c:pt idx="61">
                  <c:v>-6.5869999999999997</c:v>
                </c:pt>
                <c:pt idx="62">
                  <c:v>-9.5259999999999998</c:v>
                </c:pt>
                <c:pt idx="63">
                  <c:v>-13.381</c:v>
                </c:pt>
                <c:pt idx="64">
                  <c:v>-17.271999999999998</c:v>
                </c:pt>
                <c:pt idx="65">
                  <c:v>-21.152000000000001</c:v>
                </c:pt>
                <c:pt idx="66">
                  <c:v>-25.24</c:v>
                </c:pt>
                <c:pt idx="67">
                  <c:v>-29.382000000000001</c:v>
                </c:pt>
                <c:pt idx="68">
                  <c:v>-33.210999999999999</c:v>
                </c:pt>
                <c:pt idx="69">
                  <c:v>-37.280999999999999</c:v>
                </c:pt>
                <c:pt idx="70">
                  <c:v>-41.395000000000003</c:v>
                </c:pt>
                <c:pt idx="71">
                  <c:v>-45.216000000000001</c:v>
                </c:pt>
                <c:pt idx="72">
                  <c:v>-48.616999999999997</c:v>
                </c:pt>
                <c:pt idx="73">
                  <c:v>-52.600999999999999</c:v>
                </c:pt>
                <c:pt idx="74">
                  <c:v>-55.817999999999998</c:v>
                </c:pt>
                <c:pt idx="75">
                  <c:v>-58.988999999999997</c:v>
                </c:pt>
                <c:pt idx="76">
                  <c:v>-62.319000000000003</c:v>
                </c:pt>
                <c:pt idx="77">
                  <c:v>-65.266000000000005</c:v>
                </c:pt>
                <c:pt idx="78">
                  <c:v>-68.046000000000006</c:v>
                </c:pt>
                <c:pt idx="79">
                  <c:v>-70.861999999999995</c:v>
                </c:pt>
                <c:pt idx="80">
                  <c:v>-73.42</c:v>
                </c:pt>
                <c:pt idx="81">
                  <c:v>-75.832999999999998</c:v>
                </c:pt>
                <c:pt idx="82">
                  <c:v>-77.539000000000001</c:v>
                </c:pt>
                <c:pt idx="83">
                  <c:v>-79.475999999999999</c:v>
                </c:pt>
                <c:pt idx="84">
                  <c:v>-81.222999999999999</c:v>
                </c:pt>
                <c:pt idx="85">
                  <c:v>-82.798000000000002</c:v>
                </c:pt>
                <c:pt idx="86">
                  <c:v>-84.254999999999995</c:v>
                </c:pt>
                <c:pt idx="87">
                  <c:v>-85.477000000000004</c:v>
                </c:pt>
                <c:pt idx="88">
                  <c:v>-86.177000000000007</c:v>
                </c:pt>
                <c:pt idx="89">
                  <c:v>-87.489000000000004</c:v>
                </c:pt>
                <c:pt idx="90">
                  <c:v>-87.915999999999997</c:v>
                </c:pt>
                <c:pt idx="91">
                  <c:v>-88.641000000000005</c:v>
                </c:pt>
                <c:pt idx="92">
                  <c:v>-89.227000000000004</c:v>
                </c:pt>
                <c:pt idx="93">
                  <c:v>-89.86</c:v>
                </c:pt>
                <c:pt idx="94">
                  <c:v>-90.387</c:v>
                </c:pt>
                <c:pt idx="95">
                  <c:v>-90.775000000000006</c:v>
                </c:pt>
                <c:pt idx="96">
                  <c:v>-91.204999999999998</c:v>
                </c:pt>
                <c:pt idx="97">
                  <c:v>-91.495999999999995</c:v>
                </c:pt>
                <c:pt idx="98">
                  <c:v>-91.825999999999993</c:v>
                </c:pt>
                <c:pt idx="99">
                  <c:v>-92.078999999999994</c:v>
                </c:pt>
                <c:pt idx="100">
                  <c:v>-92.271000000000001</c:v>
                </c:pt>
                <c:pt idx="101">
                  <c:v>-92.477000000000004</c:v>
                </c:pt>
                <c:pt idx="102">
                  <c:v>-92.625</c:v>
                </c:pt>
                <c:pt idx="103">
                  <c:v>-92.783000000000001</c:v>
                </c:pt>
                <c:pt idx="104">
                  <c:v>-92.903999999999996</c:v>
                </c:pt>
                <c:pt idx="105">
                  <c:v>-92.998000000000005</c:v>
                </c:pt>
                <c:pt idx="106">
                  <c:v>-93.100999999999999</c:v>
                </c:pt>
                <c:pt idx="107">
                  <c:v>-93.173000000000002</c:v>
                </c:pt>
                <c:pt idx="108">
                  <c:v>-93.251999999999995</c:v>
                </c:pt>
                <c:pt idx="109">
                  <c:v>-93.314999999999998</c:v>
                </c:pt>
                <c:pt idx="110">
                  <c:v>-93.366</c:v>
                </c:pt>
                <c:pt idx="111">
                  <c:v>-93.417000000000002</c:v>
                </c:pt>
                <c:pt idx="112">
                  <c:v>-93.456999999999994</c:v>
                </c:pt>
                <c:pt idx="113">
                  <c:v>-93.495000000000005</c:v>
                </c:pt>
                <c:pt idx="114">
                  <c:v>-93.522999999999996</c:v>
                </c:pt>
                <c:pt idx="115">
                  <c:v>-93.552000000000007</c:v>
                </c:pt>
                <c:pt idx="116">
                  <c:v>-93.581999999999994</c:v>
                </c:pt>
                <c:pt idx="117">
                  <c:v>-93.602999999999994</c:v>
                </c:pt>
                <c:pt idx="118">
                  <c:v>-93.626000000000005</c:v>
                </c:pt>
                <c:pt idx="119">
                  <c:v>-93.647999999999996</c:v>
                </c:pt>
                <c:pt idx="120">
                  <c:v>-93.665999999999997</c:v>
                </c:pt>
                <c:pt idx="121">
                  <c:v>-93.682000000000002</c:v>
                </c:pt>
                <c:pt idx="122">
                  <c:v>-93.698999999999998</c:v>
                </c:pt>
                <c:pt idx="123">
                  <c:v>-93.716999999999999</c:v>
                </c:pt>
                <c:pt idx="124">
                  <c:v>-93.724999999999994</c:v>
                </c:pt>
                <c:pt idx="125">
                  <c:v>-93.736000000000004</c:v>
                </c:pt>
                <c:pt idx="126">
                  <c:v>-93.747</c:v>
                </c:pt>
                <c:pt idx="127">
                  <c:v>-93.753</c:v>
                </c:pt>
                <c:pt idx="128">
                  <c:v>-93.762</c:v>
                </c:pt>
                <c:pt idx="129">
                  <c:v>-93.771000000000001</c:v>
                </c:pt>
                <c:pt idx="130">
                  <c:v>-93.783000000000001</c:v>
                </c:pt>
                <c:pt idx="131">
                  <c:v>-93.784999999999997</c:v>
                </c:pt>
                <c:pt idx="132">
                  <c:v>-93.793000000000006</c:v>
                </c:pt>
                <c:pt idx="133">
                  <c:v>-93.802999999999997</c:v>
                </c:pt>
                <c:pt idx="134">
                  <c:v>-93.81</c:v>
                </c:pt>
                <c:pt idx="135">
                  <c:v>-93.82</c:v>
                </c:pt>
                <c:pt idx="136">
                  <c:v>-93.825999999999993</c:v>
                </c:pt>
                <c:pt idx="137">
                  <c:v>-93.828000000000003</c:v>
                </c:pt>
                <c:pt idx="138">
                  <c:v>-93.834000000000003</c:v>
                </c:pt>
                <c:pt idx="139">
                  <c:v>-93.835999999999999</c:v>
                </c:pt>
                <c:pt idx="140">
                  <c:v>-93.840999999999994</c:v>
                </c:pt>
                <c:pt idx="141">
                  <c:v>-93.846999999999994</c:v>
                </c:pt>
                <c:pt idx="142">
                  <c:v>-93.853999999999999</c:v>
                </c:pt>
                <c:pt idx="143">
                  <c:v>-93.853999999999999</c:v>
                </c:pt>
                <c:pt idx="144">
                  <c:v>-93.855999999999995</c:v>
                </c:pt>
                <c:pt idx="145">
                  <c:v>-93.86</c:v>
                </c:pt>
                <c:pt idx="146">
                  <c:v>-93.861000000000004</c:v>
                </c:pt>
                <c:pt idx="147">
                  <c:v>-93.864000000000004</c:v>
                </c:pt>
                <c:pt idx="148">
                  <c:v>-93.863</c:v>
                </c:pt>
                <c:pt idx="149">
                  <c:v>-93.869</c:v>
                </c:pt>
                <c:pt idx="150">
                  <c:v>-93.87</c:v>
                </c:pt>
                <c:pt idx="151">
                  <c:v>-93.870999999999995</c:v>
                </c:pt>
                <c:pt idx="152">
                  <c:v>-93.870999999999995</c:v>
                </c:pt>
                <c:pt idx="153">
                  <c:v>-93.870999999999995</c:v>
                </c:pt>
                <c:pt idx="154">
                  <c:v>-93.875</c:v>
                </c:pt>
                <c:pt idx="155">
                  <c:v>-93.873000000000005</c:v>
                </c:pt>
                <c:pt idx="156">
                  <c:v>-93.864999999999995</c:v>
                </c:pt>
                <c:pt idx="157">
                  <c:v>-93.866</c:v>
                </c:pt>
                <c:pt idx="158">
                  <c:v>-93.864999999999995</c:v>
                </c:pt>
                <c:pt idx="159">
                  <c:v>-93.867000000000004</c:v>
                </c:pt>
                <c:pt idx="160">
                  <c:v>-93.863</c:v>
                </c:pt>
                <c:pt idx="161">
                  <c:v>-93.863</c:v>
                </c:pt>
                <c:pt idx="162">
                  <c:v>-93.863</c:v>
                </c:pt>
                <c:pt idx="163">
                  <c:v>-93.858999999999995</c:v>
                </c:pt>
                <c:pt idx="164">
                  <c:v>-93.855999999999995</c:v>
                </c:pt>
                <c:pt idx="165">
                  <c:v>-93.853999999999999</c:v>
                </c:pt>
                <c:pt idx="166">
                  <c:v>-93.847999999999999</c:v>
                </c:pt>
                <c:pt idx="167">
                  <c:v>-93.843999999999994</c:v>
                </c:pt>
                <c:pt idx="168">
                  <c:v>-93.837000000000003</c:v>
                </c:pt>
                <c:pt idx="169">
                  <c:v>-93.831999999999994</c:v>
                </c:pt>
                <c:pt idx="170">
                  <c:v>-93.83</c:v>
                </c:pt>
                <c:pt idx="171">
                  <c:v>-93.820999999999998</c:v>
                </c:pt>
                <c:pt idx="172">
                  <c:v>-93.814999999999998</c:v>
                </c:pt>
                <c:pt idx="173">
                  <c:v>-93.811000000000007</c:v>
                </c:pt>
                <c:pt idx="174">
                  <c:v>-93.802999999999997</c:v>
                </c:pt>
                <c:pt idx="175">
                  <c:v>-93.801000000000002</c:v>
                </c:pt>
                <c:pt idx="176">
                  <c:v>-93.787999999999997</c:v>
                </c:pt>
                <c:pt idx="177">
                  <c:v>-93.778999999999996</c:v>
                </c:pt>
                <c:pt idx="178">
                  <c:v>-93.768000000000001</c:v>
                </c:pt>
                <c:pt idx="179">
                  <c:v>-93.757999999999996</c:v>
                </c:pt>
                <c:pt idx="180">
                  <c:v>-93.747</c:v>
                </c:pt>
                <c:pt idx="181">
                  <c:v>-93.728999999999999</c:v>
                </c:pt>
                <c:pt idx="182">
                  <c:v>-93.712000000000003</c:v>
                </c:pt>
                <c:pt idx="183">
                  <c:v>-93.694000000000003</c:v>
                </c:pt>
                <c:pt idx="184">
                  <c:v>-93.680999999999997</c:v>
                </c:pt>
                <c:pt idx="185">
                  <c:v>-93.66</c:v>
                </c:pt>
                <c:pt idx="186">
                  <c:v>-93.637</c:v>
                </c:pt>
                <c:pt idx="187">
                  <c:v>-93.61</c:v>
                </c:pt>
                <c:pt idx="188">
                  <c:v>-93.581000000000003</c:v>
                </c:pt>
                <c:pt idx="189">
                  <c:v>-93.55</c:v>
                </c:pt>
                <c:pt idx="190">
                  <c:v>-93.516999999999996</c:v>
                </c:pt>
                <c:pt idx="191">
                  <c:v>-93.468999999999994</c:v>
                </c:pt>
                <c:pt idx="192">
                  <c:v>-93.424999999999997</c:v>
                </c:pt>
                <c:pt idx="193">
                  <c:v>-93.364999999999995</c:v>
                </c:pt>
                <c:pt idx="194">
                  <c:v>-93.3</c:v>
                </c:pt>
                <c:pt idx="195">
                  <c:v>-93.242999999999995</c:v>
                </c:pt>
                <c:pt idx="196">
                  <c:v>-93.147999999999996</c:v>
                </c:pt>
                <c:pt idx="197">
                  <c:v>-93.063999999999993</c:v>
                </c:pt>
                <c:pt idx="198">
                  <c:v>-92.947999999999993</c:v>
                </c:pt>
                <c:pt idx="199">
                  <c:v>-92.811999999999998</c:v>
                </c:pt>
                <c:pt idx="200">
                  <c:v>-92.691999999999993</c:v>
                </c:pt>
                <c:pt idx="201">
                  <c:v>-92.510999999999996</c:v>
                </c:pt>
                <c:pt idx="202">
                  <c:v>-92.337000000000003</c:v>
                </c:pt>
                <c:pt idx="203">
                  <c:v>-92.081000000000003</c:v>
                </c:pt>
                <c:pt idx="204">
                  <c:v>-91.822999999999993</c:v>
                </c:pt>
                <c:pt idx="205">
                  <c:v>-91.561000000000007</c:v>
                </c:pt>
                <c:pt idx="206">
                  <c:v>-91.165000000000006</c:v>
                </c:pt>
                <c:pt idx="207">
                  <c:v>-90.820999999999998</c:v>
                </c:pt>
                <c:pt idx="208">
                  <c:v>-90.307000000000002</c:v>
                </c:pt>
                <c:pt idx="209">
                  <c:v>-89.82</c:v>
                </c:pt>
                <c:pt idx="210">
                  <c:v>-89.260999999999996</c:v>
                </c:pt>
                <c:pt idx="211">
                  <c:v>-88.46</c:v>
                </c:pt>
                <c:pt idx="212">
                  <c:v>-87.194999999999993</c:v>
                </c:pt>
                <c:pt idx="213">
                  <c:v>-86.561999999999998</c:v>
                </c:pt>
                <c:pt idx="214">
                  <c:v>-85.152000000000001</c:v>
                </c:pt>
                <c:pt idx="215">
                  <c:v>-83.843999999999994</c:v>
                </c:pt>
                <c:pt idx="216">
                  <c:v>-82.436000000000007</c:v>
                </c:pt>
                <c:pt idx="217">
                  <c:v>-80.983000000000004</c:v>
                </c:pt>
                <c:pt idx="218">
                  <c:v>-79.325999999999993</c:v>
                </c:pt>
                <c:pt idx="219">
                  <c:v>-77.429000000000002</c:v>
                </c:pt>
                <c:pt idx="220">
                  <c:v>-74.953000000000003</c:v>
                </c:pt>
                <c:pt idx="221">
                  <c:v>-72.975999999999999</c:v>
                </c:pt>
                <c:pt idx="222">
                  <c:v>-70.272000000000006</c:v>
                </c:pt>
                <c:pt idx="223">
                  <c:v>-67.518000000000001</c:v>
                </c:pt>
                <c:pt idx="224">
                  <c:v>-64.587000000000003</c:v>
                </c:pt>
                <c:pt idx="225">
                  <c:v>-61.749000000000002</c:v>
                </c:pt>
                <c:pt idx="226">
                  <c:v>-58.014000000000003</c:v>
                </c:pt>
                <c:pt idx="227">
                  <c:v>-54.656999999999996</c:v>
                </c:pt>
                <c:pt idx="228">
                  <c:v>-51.11</c:v>
                </c:pt>
                <c:pt idx="229">
                  <c:v>-47.59</c:v>
                </c:pt>
                <c:pt idx="230">
                  <c:v>-43.838999999999999</c:v>
                </c:pt>
                <c:pt idx="231">
                  <c:v>-39.79</c:v>
                </c:pt>
                <c:pt idx="232">
                  <c:v>-35.941000000000003</c:v>
                </c:pt>
                <c:pt idx="233">
                  <c:v>-31.94</c:v>
                </c:pt>
                <c:pt idx="234">
                  <c:v>-27.972999999999999</c:v>
                </c:pt>
                <c:pt idx="235">
                  <c:v>-23.952000000000002</c:v>
                </c:pt>
                <c:pt idx="236">
                  <c:v>-20.012</c:v>
                </c:pt>
                <c:pt idx="237">
                  <c:v>-16.292000000000002</c:v>
                </c:pt>
                <c:pt idx="238">
                  <c:v>-12.592000000000001</c:v>
                </c:pt>
                <c:pt idx="239">
                  <c:v>-8.8149999999999995</c:v>
                </c:pt>
                <c:pt idx="240">
                  <c:v>-5.9980000000000002</c:v>
                </c:pt>
                <c:pt idx="241">
                  <c:v>-3.5169999999999999</c:v>
                </c:pt>
                <c:pt idx="242">
                  <c:v>-2.1240000000000001</c:v>
                </c:pt>
                <c:pt idx="243">
                  <c:v>-1.637</c:v>
                </c:pt>
                <c:pt idx="244">
                  <c:v>-1.2749999999999999</c:v>
                </c:pt>
                <c:pt idx="245">
                  <c:v>-1.0249999999999999</c:v>
                </c:pt>
                <c:pt idx="246">
                  <c:v>-0.83799999999999997</c:v>
                </c:pt>
                <c:pt idx="247">
                  <c:v>-0.75</c:v>
                </c:pt>
                <c:pt idx="248">
                  <c:v>-0.68500000000000005</c:v>
                </c:pt>
                <c:pt idx="249">
                  <c:v>-0.65200000000000002</c:v>
                </c:pt>
                <c:pt idx="250">
                  <c:v>-0.63500000000000001</c:v>
                </c:pt>
                <c:pt idx="251">
                  <c:v>-0.623</c:v>
                </c:pt>
                <c:pt idx="252">
                  <c:v>-0.622</c:v>
                </c:pt>
                <c:pt idx="253">
                  <c:v>-0.61899999999999999</c:v>
                </c:pt>
                <c:pt idx="254">
                  <c:v>-0.621</c:v>
                </c:pt>
                <c:pt idx="255">
                  <c:v>-0.62</c:v>
                </c:pt>
                <c:pt idx="256">
                  <c:v>-0.625</c:v>
                </c:pt>
                <c:pt idx="257">
                  <c:v>-0.629</c:v>
                </c:pt>
                <c:pt idx="258">
                  <c:v>-0.628</c:v>
                </c:pt>
                <c:pt idx="259">
                  <c:v>-0.628</c:v>
                </c:pt>
                <c:pt idx="260">
                  <c:v>-0.627</c:v>
                </c:pt>
                <c:pt idx="261">
                  <c:v>-0.63</c:v>
                </c:pt>
                <c:pt idx="262">
                  <c:v>-0.63</c:v>
                </c:pt>
                <c:pt idx="263">
                  <c:v>-0.629</c:v>
                </c:pt>
                <c:pt idx="264">
                  <c:v>-0.61899999999999999</c:v>
                </c:pt>
                <c:pt idx="265">
                  <c:v>-0.61499999999999999</c:v>
                </c:pt>
                <c:pt idx="266">
                  <c:v>-0.61</c:v>
                </c:pt>
                <c:pt idx="267">
                  <c:v>-0.6</c:v>
                </c:pt>
                <c:pt idx="268">
                  <c:v>-0.59799999999999998</c:v>
                </c:pt>
                <c:pt idx="269">
                  <c:v>-0.58799999999999997</c:v>
                </c:pt>
                <c:pt idx="270">
                  <c:v>-0.58499999999999996</c:v>
                </c:pt>
                <c:pt idx="271">
                  <c:v>-0.57299999999999995</c:v>
                </c:pt>
                <c:pt idx="272">
                  <c:v>-0.56299999999999994</c:v>
                </c:pt>
                <c:pt idx="273">
                  <c:v>-0.55500000000000005</c:v>
                </c:pt>
                <c:pt idx="274">
                  <c:v>-0.54200000000000004</c:v>
                </c:pt>
                <c:pt idx="275">
                  <c:v>-0.53200000000000003</c:v>
                </c:pt>
                <c:pt idx="276">
                  <c:v>-0.51900000000000002</c:v>
                </c:pt>
                <c:pt idx="277">
                  <c:v>-0.50600000000000001</c:v>
                </c:pt>
                <c:pt idx="278">
                  <c:v>-0.498</c:v>
                </c:pt>
                <c:pt idx="279">
                  <c:v>-0.48599999999999999</c:v>
                </c:pt>
                <c:pt idx="280">
                  <c:v>-0.47499999999999998</c:v>
                </c:pt>
                <c:pt idx="281">
                  <c:v>-0.45900000000000002</c:v>
                </c:pt>
                <c:pt idx="282">
                  <c:v>-0.439</c:v>
                </c:pt>
                <c:pt idx="283">
                  <c:v>-0.42599999999999999</c:v>
                </c:pt>
                <c:pt idx="284">
                  <c:v>-0.41599999999999998</c:v>
                </c:pt>
                <c:pt idx="285">
                  <c:v>-0.40400000000000003</c:v>
                </c:pt>
                <c:pt idx="286">
                  <c:v>-0.38700000000000001</c:v>
                </c:pt>
                <c:pt idx="287">
                  <c:v>-0.375</c:v>
                </c:pt>
                <c:pt idx="288">
                  <c:v>-0.36399999999999999</c:v>
                </c:pt>
                <c:pt idx="289">
                  <c:v>-0.34799999999999998</c:v>
                </c:pt>
                <c:pt idx="290">
                  <c:v>-0.33400000000000002</c:v>
                </c:pt>
                <c:pt idx="291">
                  <c:v>-0.316</c:v>
                </c:pt>
                <c:pt idx="292">
                  <c:v>-0.30499999999999999</c:v>
                </c:pt>
                <c:pt idx="293">
                  <c:v>-0.29399999999999998</c:v>
                </c:pt>
                <c:pt idx="294">
                  <c:v>-0.28199999999999997</c:v>
                </c:pt>
                <c:pt idx="295">
                  <c:v>-0.27200000000000002</c:v>
                </c:pt>
                <c:pt idx="296">
                  <c:v>-0.255</c:v>
                </c:pt>
                <c:pt idx="297">
                  <c:v>-0.248</c:v>
                </c:pt>
                <c:pt idx="298">
                  <c:v>-0.23100000000000001</c:v>
                </c:pt>
                <c:pt idx="299">
                  <c:v>-0.223</c:v>
                </c:pt>
                <c:pt idx="300">
                  <c:v>-0.21199999999999999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46-402E-A52B-A1D5D764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53248"/>
        <c:axId val="86054784"/>
      </c:scatterChart>
      <c:valAx>
        <c:axId val="860532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6054784"/>
        <c:crosses val="autoZero"/>
        <c:crossBetween val="midCat"/>
      </c:valAx>
      <c:valAx>
        <c:axId val="8605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6053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'-18A'!$G$19:$G$319</c:f>
              <c:numCache>
                <c:formatCode>0.00</c:formatCode>
                <c:ptCount val="301"/>
                <c:pt idx="0">
                  <c:v>-30.003</c:v>
                </c:pt>
                <c:pt idx="1">
                  <c:v>-29.811999999999998</c:v>
                </c:pt>
                <c:pt idx="2">
                  <c:v>-29.611000000000004</c:v>
                </c:pt>
                <c:pt idx="3">
                  <c:v>-29.410000000000004</c:v>
                </c:pt>
                <c:pt idx="4">
                  <c:v>-29.21</c:v>
                </c:pt>
                <c:pt idx="5">
                  <c:v>-29.012</c:v>
                </c:pt>
                <c:pt idx="6">
                  <c:v>-28.811</c:v>
                </c:pt>
                <c:pt idx="7">
                  <c:v>-28.609000000000002</c:v>
                </c:pt>
                <c:pt idx="8">
                  <c:v>-28.410000000000004</c:v>
                </c:pt>
                <c:pt idx="9">
                  <c:v>-28.212000000000003</c:v>
                </c:pt>
                <c:pt idx="10">
                  <c:v>-28.011000000000003</c:v>
                </c:pt>
                <c:pt idx="11">
                  <c:v>-27.810000000000002</c:v>
                </c:pt>
                <c:pt idx="12">
                  <c:v>-27.612000000000002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-26.813000000000002</c:v>
                </c:pt>
                <c:pt idx="17">
                  <c:v>-26.614000000000004</c:v>
                </c:pt>
                <c:pt idx="18">
                  <c:v>-26.411999999999999</c:v>
                </c:pt>
                <c:pt idx="19">
                  <c:v>-26.21</c:v>
                </c:pt>
                <c:pt idx="20">
                  <c:v>-26.009999999999998</c:v>
                </c:pt>
                <c:pt idx="21">
                  <c:v>-25.811999999999998</c:v>
                </c:pt>
                <c:pt idx="22">
                  <c:v>-25.61</c:v>
                </c:pt>
                <c:pt idx="23">
                  <c:v>-25.410000000000004</c:v>
                </c:pt>
                <c:pt idx="24">
                  <c:v>-25.210999999999999</c:v>
                </c:pt>
                <c:pt idx="25">
                  <c:v>-25.012999999999998</c:v>
                </c:pt>
                <c:pt idx="26">
                  <c:v>-24.811999999999998</c:v>
                </c:pt>
                <c:pt idx="27">
                  <c:v>-24.611000000000004</c:v>
                </c:pt>
                <c:pt idx="28">
                  <c:v>-24.411999999999999</c:v>
                </c:pt>
                <c:pt idx="29">
                  <c:v>-24.213999999999999</c:v>
                </c:pt>
                <c:pt idx="30">
                  <c:v>-24.012</c:v>
                </c:pt>
                <c:pt idx="31">
                  <c:v>-23.810000000000002</c:v>
                </c:pt>
                <c:pt idx="32">
                  <c:v>-23.61</c:v>
                </c:pt>
                <c:pt idx="33">
                  <c:v>-23.411999999999999</c:v>
                </c:pt>
                <c:pt idx="34">
                  <c:v>-23.210999999999999</c:v>
                </c:pt>
                <c:pt idx="35">
                  <c:v>-23.009</c:v>
                </c:pt>
                <c:pt idx="36">
                  <c:v>-22.810000000000002</c:v>
                </c:pt>
                <c:pt idx="37">
                  <c:v>-22.613</c:v>
                </c:pt>
                <c:pt idx="38">
                  <c:v>-22.411999999999999</c:v>
                </c:pt>
                <c:pt idx="39">
                  <c:v>-22.210999999999999</c:v>
                </c:pt>
                <c:pt idx="40">
                  <c:v>-22.012999999999998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-21.410000000000004</c:v>
                </c:pt>
                <c:pt idx="44">
                  <c:v>-21.21</c:v>
                </c:pt>
                <c:pt idx="45">
                  <c:v>-21.012</c:v>
                </c:pt>
                <c:pt idx="46">
                  <c:v>-20.810000000000002</c:v>
                </c:pt>
                <c:pt idx="47">
                  <c:v>-20.609000000000002</c:v>
                </c:pt>
                <c:pt idx="48">
                  <c:v>-20.410000000000004</c:v>
                </c:pt>
                <c:pt idx="49">
                  <c:v>-20.212000000000003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-19.612000000000002</c:v>
                </c:pt>
                <c:pt idx="53">
                  <c:v>-19.414000000000001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-18.612000000000002</c:v>
                </c:pt>
                <c:pt idx="58">
                  <c:v>-18.411000000000001</c:v>
                </c:pt>
                <c:pt idx="59">
                  <c:v>-18.209000000000003</c:v>
                </c:pt>
                <c:pt idx="60">
                  <c:v>-18.009</c:v>
                </c:pt>
                <c:pt idx="61">
                  <c:v>-17.811999999999998</c:v>
                </c:pt>
                <c:pt idx="62">
                  <c:v>-17.611000000000004</c:v>
                </c:pt>
                <c:pt idx="63">
                  <c:v>-17.410000000000004</c:v>
                </c:pt>
                <c:pt idx="64">
                  <c:v>-17.210999999999999</c:v>
                </c:pt>
                <c:pt idx="65">
                  <c:v>-17.014000000000003</c:v>
                </c:pt>
                <c:pt idx="66">
                  <c:v>-16.813000000000002</c:v>
                </c:pt>
                <c:pt idx="67">
                  <c:v>-16.611000000000004</c:v>
                </c:pt>
                <c:pt idx="68">
                  <c:v>-16.410000000000004</c:v>
                </c:pt>
                <c:pt idx="69">
                  <c:v>-16.212000000000003</c:v>
                </c:pt>
                <c:pt idx="70">
                  <c:v>-16.011000000000003</c:v>
                </c:pt>
                <c:pt idx="71">
                  <c:v>-15.809000000000005</c:v>
                </c:pt>
                <c:pt idx="72">
                  <c:v>-15.61</c:v>
                </c:pt>
                <c:pt idx="73">
                  <c:v>-15.411999999999999</c:v>
                </c:pt>
                <c:pt idx="74">
                  <c:v>-15.210999999999999</c:v>
                </c:pt>
                <c:pt idx="75">
                  <c:v>-15.009999999999998</c:v>
                </c:pt>
                <c:pt idx="76">
                  <c:v>-14.811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-14.212000000000003</c:v>
                </c:pt>
                <c:pt idx="80">
                  <c:v>-14.012</c:v>
                </c:pt>
                <c:pt idx="81">
                  <c:v>-13.814</c:v>
                </c:pt>
                <c:pt idx="82">
                  <c:v>-13.612000000000002</c:v>
                </c:pt>
                <c:pt idx="83">
                  <c:v>-13.411000000000001</c:v>
                </c:pt>
                <c:pt idx="84">
                  <c:v>-13.210999999999999</c:v>
                </c:pt>
                <c:pt idx="85">
                  <c:v>-13.013000000000005</c:v>
                </c:pt>
                <c:pt idx="86">
                  <c:v>-12.811999999999998</c:v>
                </c:pt>
                <c:pt idx="87">
                  <c:v>-12.611000000000004</c:v>
                </c:pt>
                <c:pt idx="88">
                  <c:v>-12.411000000000001</c:v>
                </c:pt>
                <c:pt idx="89">
                  <c:v>-12.213000000000008</c:v>
                </c:pt>
                <c:pt idx="90">
                  <c:v>-12.013000000000005</c:v>
                </c:pt>
                <c:pt idx="91">
                  <c:v>-11.811999999999998</c:v>
                </c:pt>
                <c:pt idx="92">
                  <c:v>-11.611999999999995</c:v>
                </c:pt>
                <c:pt idx="93">
                  <c:v>-11.414000000000001</c:v>
                </c:pt>
                <c:pt idx="94">
                  <c:v>-11.212000000000003</c:v>
                </c:pt>
                <c:pt idx="95">
                  <c:v>-11.010999999999996</c:v>
                </c:pt>
                <c:pt idx="96">
                  <c:v>-10.811000000000007</c:v>
                </c:pt>
                <c:pt idx="97">
                  <c:v>-10.613</c:v>
                </c:pt>
                <c:pt idx="98">
                  <c:v>-10.412000000000006</c:v>
                </c:pt>
                <c:pt idx="99">
                  <c:v>-10.210000000000008</c:v>
                </c:pt>
                <c:pt idx="100">
                  <c:v>-10.010000000000005</c:v>
                </c:pt>
                <c:pt idx="101">
                  <c:v>-9.8130000000000024</c:v>
                </c:pt>
                <c:pt idx="102">
                  <c:v>-9.6119999999999948</c:v>
                </c:pt>
                <c:pt idx="103">
                  <c:v>-9.4110000000000014</c:v>
                </c:pt>
                <c:pt idx="104">
                  <c:v>-9.2109999999999985</c:v>
                </c:pt>
                <c:pt idx="105">
                  <c:v>-9.0139999999999958</c:v>
                </c:pt>
                <c:pt idx="106">
                  <c:v>-8.8130000000000024</c:v>
                </c:pt>
                <c:pt idx="107">
                  <c:v>-8.6110000000000042</c:v>
                </c:pt>
                <c:pt idx="108">
                  <c:v>-8.4099999999999966</c:v>
                </c:pt>
                <c:pt idx="109">
                  <c:v>-8.2130000000000081</c:v>
                </c:pt>
                <c:pt idx="110">
                  <c:v>-8.0120000000000005</c:v>
                </c:pt>
                <c:pt idx="111">
                  <c:v>-7.8100000000000023</c:v>
                </c:pt>
                <c:pt idx="112">
                  <c:v>-7.6099999999999994</c:v>
                </c:pt>
                <c:pt idx="113">
                  <c:v>-7.4129999999999967</c:v>
                </c:pt>
                <c:pt idx="114">
                  <c:v>-7.2120000000000033</c:v>
                </c:pt>
                <c:pt idx="115">
                  <c:v>-7.0109999999999957</c:v>
                </c:pt>
                <c:pt idx="116">
                  <c:v>-6.8119999999999976</c:v>
                </c:pt>
                <c:pt idx="117">
                  <c:v>-6.6140000000000043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-6.0100000000000051</c:v>
                </c:pt>
                <c:pt idx="121">
                  <c:v>-5.8130000000000024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-5.210000000000008</c:v>
                </c:pt>
                <c:pt idx="125">
                  <c:v>-5.0120000000000005</c:v>
                </c:pt>
                <c:pt idx="126">
                  <c:v>-4.8119999999999976</c:v>
                </c:pt>
                <c:pt idx="127">
                  <c:v>-4.6110000000000042</c:v>
                </c:pt>
                <c:pt idx="128">
                  <c:v>-4.4120000000000061</c:v>
                </c:pt>
                <c:pt idx="129">
                  <c:v>-4.2139999999999986</c:v>
                </c:pt>
                <c:pt idx="130">
                  <c:v>-4.0130000000000052</c:v>
                </c:pt>
                <c:pt idx="131">
                  <c:v>-3.811000000000007</c:v>
                </c:pt>
                <c:pt idx="132">
                  <c:v>-3.6099999999999994</c:v>
                </c:pt>
                <c:pt idx="133">
                  <c:v>-3.4129999999999967</c:v>
                </c:pt>
                <c:pt idx="134">
                  <c:v>-3.2120000000000033</c:v>
                </c:pt>
                <c:pt idx="135">
                  <c:v>-3.0100000000000051</c:v>
                </c:pt>
                <c:pt idx="136">
                  <c:v>-2.8100000000000023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-2.210000000000008</c:v>
                </c:pt>
                <c:pt idx="140">
                  <c:v>-2.0100000000000051</c:v>
                </c:pt>
                <c:pt idx="141">
                  <c:v>-1.8140000000000072</c:v>
                </c:pt>
                <c:pt idx="142">
                  <c:v>-1.6129999999999995</c:v>
                </c:pt>
                <c:pt idx="143">
                  <c:v>-1.4110000000000014</c:v>
                </c:pt>
                <c:pt idx="144">
                  <c:v>-1.2109999999999985</c:v>
                </c:pt>
                <c:pt idx="145">
                  <c:v>-1.0120000000000005</c:v>
                </c:pt>
                <c:pt idx="146">
                  <c:v>-0.81199999999999761</c:v>
                </c:pt>
                <c:pt idx="147">
                  <c:v>-0.60999999999999943</c:v>
                </c:pt>
                <c:pt idx="148">
                  <c:v>-0.40900000000000603</c:v>
                </c:pt>
                <c:pt idx="149">
                  <c:v>-0.21099999999999852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0.39000000000000057</c:v>
                </c:pt>
                <c:pt idx="153">
                  <c:v>0.58799999999999386</c:v>
                </c:pt>
                <c:pt idx="154">
                  <c:v>0.7879999999999967</c:v>
                </c:pt>
                <c:pt idx="155">
                  <c:v>0.98900000000000432</c:v>
                </c:pt>
                <c:pt idx="156">
                  <c:v>1.1899999999999977</c:v>
                </c:pt>
                <c:pt idx="157">
                  <c:v>1.3880000000000052</c:v>
                </c:pt>
                <c:pt idx="158">
                  <c:v>1.5889999999999986</c:v>
                </c:pt>
                <c:pt idx="159">
                  <c:v>1.789999999999992</c:v>
                </c:pt>
                <c:pt idx="160">
                  <c:v>1.9909999999999997</c:v>
                </c:pt>
                <c:pt idx="161">
                  <c:v>2.1880000000000024</c:v>
                </c:pt>
                <c:pt idx="162">
                  <c:v>2.3889999999999958</c:v>
                </c:pt>
                <c:pt idx="163">
                  <c:v>2.590999999999994</c:v>
                </c:pt>
                <c:pt idx="164">
                  <c:v>2.7909999999999968</c:v>
                </c:pt>
                <c:pt idx="165">
                  <c:v>2.9879999999999995</c:v>
                </c:pt>
                <c:pt idx="166">
                  <c:v>3.188999999999993</c:v>
                </c:pt>
                <c:pt idx="167">
                  <c:v>3.3900000000000006</c:v>
                </c:pt>
                <c:pt idx="168">
                  <c:v>3.590999999999994</c:v>
                </c:pt>
                <c:pt idx="169">
                  <c:v>3.7879999999999967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4.3910000000000053</c:v>
                </c:pt>
                <c:pt idx="173">
                  <c:v>4.5889999999999986</c:v>
                </c:pt>
                <c:pt idx="174">
                  <c:v>4.7890000000000015</c:v>
                </c:pt>
                <c:pt idx="175">
                  <c:v>4.9909999999999997</c:v>
                </c:pt>
                <c:pt idx="176">
                  <c:v>5.1919999999999931</c:v>
                </c:pt>
                <c:pt idx="177">
                  <c:v>5.3889999999999958</c:v>
                </c:pt>
                <c:pt idx="178">
                  <c:v>5.5900000000000034</c:v>
                </c:pt>
                <c:pt idx="179">
                  <c:v>5.7909999999999968</c:v>
                </c:pt>
                <c:pt idx="180">
                  <c:v>5.9909999999999997</c:v>
                </c:pt>
                <c:pt idx="181">
                  <c:v>6.188999999999993</c:v>
                </c:pt>
                <c:pt idx="182">
                  <c:v>6.3900000000000006</c:v>
                </c:pt>
                <c:pt idx="183">
                  <c:v>6.590999999999994</c:v>
                </c:pt>
                <c:pt idx="184">
                  <c:v>6.7920000000000016</c:v>
                </c:pt>
                <c:pt idx="185">
                  <c:v>6.9890000000000043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7.5919999999999987</c:v>
                </c:pt>
                <c:pt idx="189">
                  <c:v>7.7890000000000015</c:v>
                </c:pt>
                <c:pt idx="190">
                  <c:v>7.9899999999999949</c:v>
                </c:pt>
                <c:pt idx="191">
                  <c:v>8.1910000000000025</c:v>
                </c:pt>
                <c:pt idx="192">
                  <c:v>8.3919999999999959</c:v>
                </c:pt>
                <c:pt idx="193">
                  <c:v>8.5889999999999986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9.1919999999999931</c:v>
                </c:pt>
                <c:pt idx="197">
                  <c:v>9.3889999999999958</c:v>
                </c:pt>
                <c:pt idx="198">
                  <c:v>9.5889999999999986</c:v>
                </c:pt>
                <c:pt idx="199">
                  <c:v>9.7909999999999968</c:v>
                </c:pt>
                <c:pt idx="200">
                  <c:v>9.9920000000000044</c:v>
                </c:pt>
                <c:pt idx="201">
                  <c:v>10.188999999999993</c:v>
                </c:pt>
                <c:pt idx="202">
                  <c:v>10.388999999999996</c:v>
                </c:pt>
                <c:pt idx="203">
                  <c:v>10.590999999999994</c:v>
                </c:pt>
                <c:pt idx="204">
                  <c:v>10.790999999999997</c:v>
                </c:pt>
                <c:pt idx="205">
                  <c:v>10.988</c:v>
                </c:pt>
                <c:pt idx="206">
                  <c:v>11.188999999999993</c:v>
                </c:pt>
                <c:pt idx="207">
                  <c:v>11.391000000000005</c:v>
                </c:pt>
                <c:pt idx="208">
                  <c:v>11.591999999999999</c:v>
                </c:pt>
                <c:pt idx="209">
                  <c:v>11.789999999999992</c:v>
                </c:pt>
                <c:pt idx="210">
                  <c:v>11.989999999999995</c:v>
                </c:pt>
                <c:pt idx="211">
                  <c:v>12.191000000000003</c:v>
                </c:pt>
                <c:pt idx="212">
                  <c:v>12.391999999999996</c:v>
                </c:pt>
                <c:pt idx="213">
                  <c:v>12.588999999999999</c:v>
                </c:pt>
                <c:pt idx="214">
                  <c:v>12.789000000000001</c:v>
                </c:pt>
                <c:pt idx="215">
                  <c:v>12.991</c:v>
                </c:pt>
                <c:pt idx="216">
                  <c:v>13.191999999999993</c:v>
                </c:pt>
                <c:pt idx="217">
                  <c:v>13.388999999999996</c:v>
                </c:pt>
                <c:pt idx="218">
                  <c:v>13.588999999999999</c:v>
                </c:pt>
                <c:pt idx="219">
                  <c:v>13.790999999999997</c:v>
                </c:pt>
                <c:pt idx="220">
                  <c:v>13.992000000000004</c:v>
                </c:pt>
                <c:pt idx="221">
                  <c:v>14.189999999999998</c:v>
                </c:pt>
                <c:pt idx="222">
                  <c:v>14.388999999999996</c:v>
                </c:pt>
                <c:pt idx="223">
                  <c:v>14.590999999999994</c:v>
                </c:pt>
                <c:pt idx="224">
                  <c:v>14.792000000000002</c:v>
                </c:pt>
                <c:pt idx="225">
                  <c:v>14.989000000000004</c:v>
                </c:pt>
                <c:pt idx="226">
                  <c:v>15.188999999999993</c:v>
                </c:pt>
                <c:pt idx="227">
                  <c:v>15.391000000000005</c:v>
                </c:pt>
                <c:pt idx="228">
                  <c:v>15.591999999999999</c:v>
                </c:pt>
                <c:pt idx="229">
                  <c:v>15.789000000000001</c:v>
                </c:pt>
                <c:pt idx="230">
                  <c:v>15.989000000000004</c:v>
                </c:pt>
                <c:pt idx="231">
                  <c:v>16.191000000000003</c:v>
                </c:pt>
                <c:pt idx="232">
                  <c:v>16.391999999999996</c:v>
                </c:pt>
                <c:pt idx="233">
                  <c:v>16.590000000000003</c:v>
                </c:pt>
                <c:pt idx="234">
                  <c:v>16.789999999999992</c:v>
                </c:pt>
                <c:pt idx="235">
                  <c:v>16.992000000000004</c:v>
                </c:pt>
                <c:pt idx="236">
                  <c:v>17.191999999999993</c:v>
                </c:pt>
                <c:pt idx="237">
                  <c:v>17.39</c:v>
                </c:pt>
                <c:pt idx="238">
                  <c:v>17.588999999999999</c:v>
                </c:pt>
                <c:pt idx="239">
                  <c:v>17.790999999999997</c:v>
                </c:pt>
                <c:pt idx="240">
                  <c:v>17.991</c:v>
                </c:pt>
                <c:pt idx="241">
                  <c:v>18.188999999999993</c:v>
                </c:pt>
                <c:pt idx="242">
                  <c:v>18.388000000000005</c:v>
                </c:pt>
                <c:pt idx="243">
                  <c:v>18.590000000000003</c:v>
                </c:pt>
                <c:pt idx="244">
                  <c:v>18.790999999999997</c:v>
                </c:pt>
                <c:pt idx="245">
                  <c:v>18.989999999999995</c:v>
                </c:pt>
                <c:pt idx="246">
                  <c:v>19.189999999999998</c:v>
                </c:pt>
                <c:pt idx="247">
                  <c:v>19.391000000000005</c:v>
                </c:pt>
                <c:pt idx="248">
                  <c:v>19.591999999999999</c:v>
                </c:pt>
                <c:pt idx="249">
                  <c:v>19.789999999999992</c:v>
                </c:pt>
                <c:pt idx="250">
                  <c:v>19.989999999999995</c:v>
                </c:pt>
                <c:pt idx="251">
                  <c:v>20.191999999999993</c:v>
                </c:pt>
                <c:pt idx="252">
                  <c:v>20.393000000000001</c:v>
                </c:pt>
                <c:pt idx="253">
                  <c:v>20.590000000000003</c:v>
                </c:pt>
                <c:pt idx="254">
                  <c:v>20.789000000000001</c:v>
                </c:pt>
                <c:pt idx="255">
                  <c:v>20.991</c:v>
                </c:pt>
                <c:pt idx="256">
                  <c:v>21.191999999999993</c:v>
                </c:pt>
                <c:pt idx="257">
                  <c:v>21.388999999999996</c:v>
                </c:pt>
                <c:pt idx="258">
                  <c:v>21.588999999999999</c:v>
                </c:pt>
                <c:pt idx="259">
                  <c:v>21.790999999999997</c:v>
                </c:pt>
                <c:pt idx="260">
                  <c:v>21.992000000000004</c:v>
                </c:pt>
                <c:pt idx="261">
                  <c:v>22.189999999999998</c:v>
                </c:pt>
                <c:pt idx="262">
                  <c:v>22.388999999999996</c:v>
                </c:pt>
                <c:pt idx="263">
                  <c:v>22.590999999999994</c:v>
                </c:pt>
                <c:pt idx="264">
                  <c:v>22.792000000000002</c:v>
                </c:pt>
                <c:pt idx="265">
                  <c:v>22.989999999999995</c:v>
                </c:pt>
                <c:pt idx="266">
                  <c:v>23.188999999999993</c:v>
                </c:pt>
                <c:pt idx="267">
                  <c:v>23.391000000000005</c:v>
                </c:pt>
                <c:pt idx="268">
                  <c:v>23.591999999999999</c:v>
                </c:pt>
                <c:pt idx="269">
                  <c:v>23.789000000000001</c:v>
                </c:pt>
                <c:pt idx="270">
                  <c:v>23.989000000000004</c:v>
                </c:pt>
                <c:pt idx="271">
                  <c:v>24.191000000000003</c:v>
                </c:pt>
                <c:pt idx="272">
                  <c:v>24.391999999999996</c:v>
                </c:pt>
                <c:pt idx="273">
                  <c:v>24.590000000000003</c:v>
                </c:pt>
                <c:pt idx="274">
                  <c:v>24.789999999999992</c:v>
                </c:pt>
                <c:pt idx="275">
                  <c:v>24.991</c:v>
                </c:pt>
                <c:pt idx="276">
                  <c:v>25.192999999999998</c:v>
                </c:pt>
                <c:pt idx="277">
                  <c:v>25.39</c:v>
                </c:pt>
                <c:pt idx="278">
                  <c:v>25.588999999999999</c:v>
                </c:pt>
                <c:pt idx="279">
                  <c:v>25.790999999999997</c:v>
                </c:pt>
                <c:pt idx="280">
                  <c:v>25.992000000000004</c:v>
                </c:pt>
                <c:pt idx="281">
                  <c:v>26.188999999999993</c:v>
                </c:pt>
                <c:pt idx="282">
                  <c:v>26.388000000000005</c:v>
                </c:pt>
                <c:pt idx="283">
                  <c:v>26.590999999999994</c:v>
                </c:pt>
                <c:pt idx="284">
                  <c:v>26.792999999999992</c:v>
                </c:pt>
                <c:pt idx="285">
                  <c:v>26.989999999999995</c:v>
                </c:pt>
                <c:pt idx="286">
                  <c:v>27.188999999999993</c:v>
                </c:pt>
                <c:pt idx="287">
                  <c:v>27.391000000000005</c:v>
                </c:pt>
                <c:pt idx="288">
                  <c:v>27.591999999999999</c:v>
                </c:pt>
                <c:pt idx="289">
                  <c:v>27.789999999999992</c:v>
                </c:pt>
                <c:pt idx="290">
                  <c:v>27.989000000000004</c:v>
                </c:pt>
                <c:pt idx="291">
                  <c:v>28.191000000000003</c:v>
                </c:pt>
                <c:pt idx="292">
                  <c:v>28.391999999999996</c:v>
                </c:pt>
                <c:pt idx="293">
                  <c:v>28.588999999999999</c:v>
                </c:pt>
                <c:pt idx="294">
                  <c:v>28.787999999999997</c:v>
                </c:pt>
                <c:pt idx="295">
                  <c:v>28.989999999999995</c:v>
                </c:pt>
                <c:pt idx="296">
                  <c:v>29.191999999999993</c:v>
                </c:pt>
                <c:pt idx="297">
                  <c:v>29.39</c:v>
                </c:pt>
                <c:pt idx="298">
                  <c:v>29.588999999999999</c:v>
                </c:pt>
                <c:pt idx="299">
                  <c:v>29.789999999999992</c:v>
                </c:pt>
                <c:pt idx="300">
                  <c:v>29.992000000000004</c:v>
                </c:pt>
              </c:numCache>
            </c:numRef>
          </c:xVal>
          <c:yVal>
            <c:numRef>
              <c:f>'-18A'!$H$19:$H$319</c:f>
              <c:numCache>
                <c:formatCode>General</c:formatCode>
                <c:ptCount val="301"/>
                <c:pt idx="0">
                  <c:v>-0.43</c:v>
                </c:pt>
                <c:pt idx="1">
                  <c:v>-0.34100000000000003</c:v>
                </c:pt>
                <c:pt idx="2">
                  <c:v>-0.32800000000000001</c:v>
                </c:pt>
                <c:pt idx="3">
                  <c:v>-0.33400000000000002</c:v>
                </c:pt>
                <c:pt idx="4">
                  <c:v>-0.36199999999999999</c:v>
                </c:pt>
                <c:pt idx="5">
                  <c:v>-0.373</c:v>
                </c:pt>
                <c:pt idx="6">
                  <c:v>-0.39400000000000002</c:v>
                </c:pt>
                <c:pt idx="7">
                  <c:v>-0.41399999999999998</c:v>
                </c:pt>
                <c:pt idx="8">
                  <c:v>-0.434</c:v>
                </c:pt>
                <c:pt idx="9">
                  <c:v>-0.45900000000000002</c:v>
                </c:pt>
                <c:pt idx="10">
                  <c:v>-0.47899999999999998</c:v>
                </c:pt>
                <c:pt idx="11">
                  <c:v>-0.502</c:v>
                </c:pt>
                <c:pt idx="12">
                  <c:v>-0.52800000000000002</c:v>
                </c:pt>
                <c:pt idx="13">
                  <c:v>-0.54400000000000004</c:v>
                </c:pt>
                <c:pt idx="14">
                  <c:v>-0.57099999999999995</c:v>
                </c:pt>
                <c:pt idx="15">
                  <c:v>-0.59599999999999997</c:v>
                </c:pt>
                <c:pt idx="16">
                  <c:v>-0.61799999999999999</c:v>
                </c:pt>
                <c:pt idx="17">
                  <c:v>-0.64100000000000001</c:v>
                </c:pt>
                <c:pt idx="18">
                  <c:v>-0.66100000000000003</c:v>
                </c:pt>
                <c:pt idx="19">
                  <c:v>-0.68799999999999994</c:v>
                </c:pt>
                <c:pt idx="20">
                  <c:v>-0.72</c:v>
                </c:pt>
                <c:pt idx="21">
                  <c:v>-0.73799999999999999</c:v>
                </c:pt>
                <c:pt idx="22">
                  <c:v>-0.75800000000000001</c:v>
                </c:pt>
                <c:pt idx="23">
                  <c:v>-0.79300000000000004</c:v>
                </c:pt>
                <c:pt idx="24">
                  <c:v>-0.81399999999999995</c:v>
                </c:pt>
                <c:pt idx="25">
                  <c:v>-0.83299999999999996</c:v>
                </c:pt>
                <c:pt idx="26">
                  <c:v>-0.85899999999999999</c:v>
                </c:pt>
                <c:pt idx="27">
                  <c:v>-0.88300000000000001</c:v>
                </c:pt>
                <c:pt idx="28">
                  <c:v>-0.90400000000000003</c:v>
                </c:pt>
                <c:pt idx="29">
                  <c:v>-0.92300000000000004</c:v>
                </c:pt>
                <c:pt idx="30">
                  <c:v>-0.94499999999999995</c:v>
                </c:pt>
                <c:pt idx="31">
                  <c:v>-0.97</c:v>
                </c:pt>
                <c:pt idx="32">
                  <c:v>-0.98599999999999999</c:v>
                </c:pt>
                <c:pt idx="33">
                  <c:v>-1.0029999999999999</c:v>
                </c:pt>
                <c:pt idx="34">
                  <c:v>-1.0229999999999999</c:v>
                </c:pt>
                <c:pt idx="35">
                  <c:v>-1.0369999999999999</c:v>
                </c:pt>
                <c:pt idx="36">
                  <c:v>-1.0509999999999999</c:v>
                </c:pt>
                <c:pt idx="37">
                  <c:v>-1.069</c:v>
                </c:pt>
                <c:pt idx="38">
                  <c:v>-1.08</c:v>
                </c:pt>
                <c:pt idx="39">
                  <c:v>-1.0880000000000001</c:v>
                </c:pt>
                <c:pt idx="40">
                  <c:v>-1.0960000000000001</c:v>
                </c:pt>
                <c:pt idx="41">
                  <c:v>-1.1060000000000001</c:v>
                </c:pt>
                <c:pt idx="42">
                  <c:v>-1.113</c:v>
                </c:pt>
                <c:pt idx="43">
                  <c:v>-1.121</c:v>
                </c:pt>
                <c:pt idx="44">
                  <c:v>-1.119</c:v>
                </c:pt>
                <c:pt idx="45">
                  <c:v>-1.129</c:v>
                </c:pt>
                <c:pt idx="46">
                  <c:v>-1.1259999999999999</c:v>
                </c:pt>
                <c:pt idx="47">
                  <c:v>-1.1259999999999999</c:v>
                </c:pt>
                <c:pt idx="48">
                  <c:v>-1.131</c:v>
                </c:pt>
                <c:pt idx="49">
                  <c:v>-1.1319999999999999</c:v>
                </c:pt>
                <c:pt idx="50">
                  <c:v>-1.131</c:v>
                </c:pt>
                <c:pt idx="51">
                  <c:v>-1.133</c:v>
                </c:pt>
                <c:pt idx="52">
                  <c:v>-1.137</c:v>
                </c:pt>
                <c:pt idx="53">
                  <c:v>-1.145</c:v>
                </c:pt>
                <c:pt idx="54">
                  <c:v>-1.1639999999999999</c:v>
                </c:pt>
                <c:pt idx="55">
                  <c:v>-1.214</c:v>
                </c:pt>
                <c:pt idx="56">
                  <c:v>-1.3360000000000001</c:v>
                </c:pt>
                <c:pt idx="57">
                  <c:v>-1.5720000000000001</c:v>
                </c:pt>
                <c:pt idx="58">
                  <c:v>-2.0019999999999998</c:v>
                </c:pt>
                <c:pt idx="59">
                  <c:v>-3.3580000000000001</c:v>
                </c:pt>
                <c:pt idx="60">
                  <c:v>-5.8029999999999999</c:v>
                </c:pt>
                <c:pt idx="61">
                  <c:v>-9.4879999999999995</c:v>
                </c:pt>
                <c:pt idx="62">
                  <c:v>-14.096</c:v>
                </c:pt>
                <c:pt idx="63">
                  <c:v>-19.777000000000001</c:v>
                </c:pt>
                <c:pt idx="64">
                  <c:v>-25.989000000000001</c:v>
                </c:pt>
                <c:pt idx="65">
                  <c:v>-31.65</c:v>
                </c:pt>
                <c:pt idx="66">
                  <c:v>-37.631999999999998</c:v>
                </c:pt>
                <c:pt idx="67">
                  <c:v>-44.030999999999999</c:v>
                </c:pt>
                <c:pt idx="68">
                  <c:v>-50.215000000000003</c:v>
                </c:pt>
                <c:pt idx="69">
                  <c:v>-56.197000000000003</c:v>
                </c:pt>
                <c:pt idx="70">
                  <c:v>-61.997999999999998</c:v>
                </c:pt>
                <c:pt idx="71">
                  <c:v>-67.602999999999994</c:v>
                </c:pt>
                <c:pt idx="72">
                  <c:v>-73.518000000000001</c:v>
                </c:pt>
                <c:pt idx="73">
                  <c:v>-78.495000000000005</c:v>
                </c:pt>
                <c:pt idx="74">
                  <c:v>-83.941000000000003</c:v>
                </c:pt>
                <c:pt idx="75">
                  <c:v>-89.108999999999995</c:v>
                </c:pt>
                <c:pt idx="76">
                  <c:v>-93.704999999999998</c:v>
                </c:pt>
                <c:pt idx="77">
                  <c:v>-98.796000000000006</c:v>
                </c:pt>
                <c:pt idx="78">
                  <c:v>-102.96599999999999</c:v>
                </c:pt>
                <c:pt idx="79">
                  <c:v>-106.91200000000001</c:v>
                </c:pt>
                <c:pt idx="80">
                  <c:v>-110.663</c:v>
                </c:pt>
                <c:pt idx="81">
                  <c:v>-113.712</c:v>
                </c:pt>
                <c:pt idx="82">
                  <c:v>-116.836</c:v>
                </c:pt>
                <c:pt idx="83">
                  <c:v>-119.866</c:v>
                </c:pt>
                <c:pt idx="84">
                  <c:v>-122.455</c:v>
                </c:pt>
                <c:pt idx="85">
                  <c:v>-124.86799999999999</c:v>
                </c:pt>
                <c:pt idx="86">
                  <c:v>-126.524</c:v>
                </c:pt>
                <c:pt idx="87">
                  <c:v>-128.197</c:v>
                </c:pt>
                <c:pt idx="88">
                  <c:v>-130.023</c:v>
                </c:pt>
                <c:pt idx="89">
                  <c:v>-131.447</c:v>
                </c:pt>
                <c:pt idx="90">
                  <c:v>-132.761</c:v>
                </c:pt>
                <c:pt idx="91">
                  <c:v>-134.01499999999999</c:v>
                </c:pt>
                <c:pt idx="92">
                  <c:v>-134.5</c:v>
                </c:pt>
                <c:pt idx="93">
                  <c:v>-135.196</c:v>
                </c:pt>
                <c:pt idx="94">
                  <c:v>-136.46199999999999</c:v>
                </c:pt>
                <c:pt idx="95">
                  <c:v>-136.78299999999999</c:v>
                </c:pt>
                <c:pt idx="96">
                  <c:v>-137.238</c:v>
                </c:pt>
                <c:pt idx="97">
                  <c:v>-137.71100000000001</c:v>
                </c:pt>
                <c:pt idx="98">
                  <c:v>-138.13800000000001</c:v>
                </c:pt>
                <c:pt idx="99">
                  <c:v>-138.584</c:v>
                </c:pt>
                <c:pt idx="100">
                  <c:v>-138.881</c:v>
                </c:pt>
                <c:pt idx="101">
                  <c:v>-139.15299999999999</c:v>
                </c:pt>
                <c:pt idx="102">
                  <c:v>-139.44399999999999</c:v>
                </c:pt>
                <c:pt idx="103">
                  <c:v>-139.643</c:v>
                </c:pt>
                <c:pt idx="104">
                  <c:v>-139.81700000000001</c:v>
                </c:pt>
                <c:pt idx="105">
                  <c:v>-139.977</c:v>
                </c:pt>
                <c:pt idx="106">
                  <c:v>-140.11799999999999</c:v>
                </c:pt>
                <c:pt idx="107">
                  <c:v>-140.262</c:v>
                </c:pt>
                <c:pt idx="108">
                  <c:v>-140.35900000000001</c:v>
                </c:pt>
                <c:pt idx="109">
                  <c:v>-140.44300000000001</c:v>
                </c:pt>
                <c:pt idx="110">
                  <c:v>-140.54400000000001</c:v>
                </c:pt>
                <c:pt idx="111">
                  <c:v>-140.61199999999999</c:v>
                </c:pt>
                <c:pt idx="112">
                  <c:v>-140.68</c:v>
                </c:pt>
                <c:pt idx="113">
                  <c:v>-140.72999999999999</c:v>
                </c:pt>
                <c:pt idx="114">
                  <c:v>-140.77500000000001</c:v>
                </c:pt>
                <c:pt idx="115">
                  <c:v>-140.82900000000001</c:v>
                </c:pt>
                <c:pt idx="116">
                  <c:v>-140.86500000000001</c:v>
                </c:pt>
                <c:pt idx="117">
                  <c:v>-140.90100000000001</c:v>
                </c:pt>
                <c:pt idx="118">
                  <c:v>-140.934</c:v>
                </c:pt>
                <c:pt idx="119">
                  <c:v>-140.96199999999999</c:v>
                </c:pt>
                <c:pt idx="120">
                  <c:v>-140.99</c:v>
                </c:pt>
                <c:pt idx="121">
                  <c:v>-141.01400000000001</c:v>
                </c:pt>
                <c:pt idx="122">
                  <c:v>-141.04</c:v>
                </c:pt>
                <c:pt idx="123">
                  <c:v>-141.06299999999999</c:v>
                </c:pt>
                <c:pt idx="124">
                  <c:v>-141.08500000000001</c:v>
                </c:pt>
                <c:pt idx="125">
                  <c:v>-141.09700000000001</c:v>
                </c:pt>
                <c:pt idx="126">
                  <c:v>-141.11799999999999</c:v>
                </c:pt>
                <c:pt idx="127">
                  <c:v>-141.137</c:v>
                </c:pt>
                <c:pt idx="128">
                  <c:v>-141.149</c:v>
                </c:pt>
                <c:pt idx="129">
                  <c:v>-141.16300000000001</c:v>
                </c:pt>
                <c:pt idx="130">
                  <c:v>-141.17699999999999</c:v>
                </c:pt>
                <c:pt idx="131">
                  <c:v>-141.196</c:v>
                </c:pt>
                <c:pt idx="132">
                  <c:v>-141.20599999999999</c:v>
                </c:pt>
                <c:pt idx="133">
                  <c:v>-141.21600000000001</c:v>
                </c:pt>
                <c:pt idx="134">
                  <c:v>-141.22900000000001</c:v>
                </c:pt>
                <c:pt idx="135">
                  <c:v>-141.238</c:v>
                </c:pt>
                <c:pt idx="136">
                  <c:v>-141.24299999999999</c:v>
                </c:pt>
                <c:pt idx="137">
                  <c:v>-141.256</c:v>
                </c:pt>
                <c:pt idx="138">
                  <c:v>-141.26400000000001</c:v>
                </c:pt>
                <c:pt idx="139">
                  <c:v>-141.27500000000001</c:v>
                </c:pt>
                <c:pt idx="140">
                  <c:v>-141.285</c:v>
                </c:pt>
                <c:pt idx="141">
                  <c:v>-141.292</c:v>
                </c:pt>
                <c:pt idx="142">
                  <c:v>-141.29900000000001</c:v>
                </c:pt>
                <c:pt idx="143">
                  <c:v>-141.298</c:v>
                </c:pt>
                <c:pt idx="144">
                  <c:v>-141.30000000000001</c:v>
                </c:pt>
                <c:pt idx="145">
                  <c:v>-141.31299999999999</c:v>
                </c:pt>
                <c:pt idx="146">
                  <c:v>-141.32</c:v>
                </c:pt>
                <c:pt idx="147">
                  <c:v>-141.32</c:v>
                </c:pt>
                <c:pt idx="148">
                  <c:v>-141.327</c:v>
                </c:pt>
                <c:pt idx="149">
                  <c:v>-141.33000000000001</c:v>
                </c:pt>
                <c:pt idx="150">
                  <c:v>-141.33099999999999</c:v>
                </c:pt>
                <c:pt idx="151">
                  <c:v>-141.334</c:v>
                </c:pt>
                <c:pt idx="152">
                  <c:v>-141.33600000000001</c:v>
                </c:pt>
                <c:pt idx="153">
                  <c:v>-141.34100000000001</c:v>
                </c:pt>
                <c:pt idx="154">
                  <c:v>-141.34200000000001</c:v>
                </c:pt>
                <c:pt idx="155">
                  <c:v>-141.346</c:v>
                </c:pt>
                <c:pt idx="156">
                  <c:v>-141.346</c:v>
                </c:pt>
                <c:pt idx="157">
                  <c:v>-141.34399999999999</c:v>
                </c:pt>
                <c:pt idx="158">
                  <c:v>-141.345</c:v>
                </c:pt>
                <c:pt idx="159">
                  <c:v>-141.34700000000001</c:v>
                </c:pt>
                <c:pt idx="160">
                  <c:v>-141.346</c:v>
                </c:pt>
                <c:pt idx="161">
                  <c:v>-141.34200000000001</c:v>
                </c:pt>
                <c:pt idx="162">
                  <c:v>-141.34299999999999</c:v>
                </c:pt>
                <c:pt idx="163">
                  <c:v>-141.34</c:v>
                </c:pt>
                <c:pt idx="164">
                  <c:v>-141.33500000000001</c:v>
                </c:pt>
                <c:pt idx="165">
                  <c:v>-141.327</c:v>
                </c:pt>
                <c:pt idx="166">
                  <c:v>-141.322</c:v>
                </c:pt>
                <c:pt idx="167">
                  <c:v>-141.31899999999999</c:v>
                </c:pt>
                <c:pt idx="168">
                  <c:v>-141.31700000000001</c:v>
                </c:pt>
                <c:pt idx="169">
                  <c:v>-141.30799999999999</c:v>
                </c:pt>
                <c:pt idx="170">
                  <c:v>-141.30099999999999</c:v>
                </c:pt>
                <c:pt idx="171">
                  <c:v>-141.29599999999999</c:v>
                </c:pt>
                <c:pt idx="172">
                  <c:v>-141.28800000000001</c:v>
                </c:pt>
                <c:pt idx="173">
                  <c:v>-141.27799999999999</c:v>
                </c:pt>
                <c:pt idx="174">
                  <c:v>-141.274</c:v>
                </c:pt>
                <c:pt idx="175">
                  <c:v>-141.25899999999999</c:v>
                </c:pt>
                <c:pt idx="176">
                  <c:v>-141.25</c:v>
                </c:pt>
                <c:pt idx="177">
                  <c:v>-141.239</c:v>
                </c:pt>
                <c:pt idx="178">
                  <c:v>-141.22399999999999</c:v>
                </c:pt>
                <c:pt idx="179">
                  <c:v>-141.21100000000001</c:v>
                </c:pt>
                <c:pt idx="180">
                  <c:v>-141.196</c:v>
                </c:pt>
                <c:pt idx="181">
                  <c:v>-141.17699999999999</c:v>
                </c:pt>
                <c:pt idx="182">
                  <c:v>-141.16</c:v>
                </c:pt>
                <c:pt idx="183">
                  <c:v>-141.13200000000001</c:v>
                </c:pt>
                <c:pt idx="184">
                  <c:v>-141.108</c:v>
                </c:pt>
                <c:pt idx="185">
                  <c:v>-141.08199999999999</c:v>
                </c:pt>
                <c:pt idx="186">
                  <c:v>-141.04900000000001</c:v>
                </c:pt>
                <c:pt idx="187">
                  <c:v>-141.017</c:v>
                </c:pt>
                <c:pt idx="188">
                  <c:v>-140.97200000000001</c:v>
                </c:pt>
                <c:pt idx="189">
                  <c:v>-140.929</c:v>
                </c:pt>
                <c:pt idx="190">
                  <c:v>-140.87799999999999</c:v>
                </c:pt>
                <c:pt idx="191">
                  <c:v>-140.81</c:v>
                </c:pt>
                <c:pt idx="192">
                  <c:v>-140.74700000000001</c:v>
                </c:pt>
                <c:pt idx="193">
                  <c:v>-140.67400000000001</c:v>
                </c:pt>
                <c:pt idx="194">
                  <c:v>-140.58500000000001</c:v>
                </c:pt>
                <c:pt idx="195">
                  <c:v>-140.48099999999999</c:v>
                </c:pt>
                <c:pt idx="196">
                  <c:v>-140.36600000000001</c:v>
                </c:pt>
                <c:pt idx="197">
                  <c:v>-140.22900000000001</c:v>
                </c:pt>
                <c:pt idx="198">
                  <c:v>-140.077</c:v>
                </c:pt>
                <c:pt idx="199">
                  <c:v>-139.86099999999999</c:v>
                </c:pt>
                <c:pt idx="200">
                  <c:v>-139.66999999999999</c:v>
                </c:pt>
                <c:pt idx="201">
                  <c:v>-139.43899999999999</c:v>
                </c:pt>
                <c:pt idx="202">
                  <c:v>-139.11699999999999</c:v>
                </c:pt>
                <c:pt idx="203">
                  <c:v>-138.81700000000001</c:v>
                </c:pt>
                <c:pt idx="204">
                  <c:v>-138.453</c:v>
                </c:pt>
                <c:pt idx="205">
                  <c:v>-138.011</c:v>
                </c:pt>
                <c:pt idx="206">
                  <c:v>-137.511</c:v>
                </c:pt>
                <c:pt idx="207">
                  <c:v>-136.82499999999999</c:v>
                </c:pt>
                <c:pt idx="208">
                  <c:v>-136.202</c:v>
                </c:pt>
                <c:pt idx="209">
                  <c:v>-134.89599999999999</c:v>
                </c:pt>
                <c:pt idx="210">
                  <c:v>-134.25700000000001</c:v>
                </c:pt>
                <c:pt idx="211">
                  <c:v>-132.84100000000001</c:v>
                </c:pt>
                <c:pt idx="212">
                  <c:v>-131.46299999999999</c:v>
                </c:pt>
                <c:pt idx="213">
                  <c:v>-130.13399999999999</c:v>
                </c:pt>
                <c:pt idx="214">
                  <c:v>-128.59700000000001</c:v>
                </c:pt>
                <c:pt idx="215">
                  <c:v>-126.827</c:v>
                </c:pt>
                <c:pt idx="216">
                  <c:v>-124.374</c:v>
                </c:pt>
                <c:pt idx="217">
                  <c:v>-122.02200000000001</c:v>
                </c:pt>
                <c:pt idx="218">
                  <c:v>-119.38800000000001</c:v>
                </c:pt>
                <c:pt idx="219">
                  <c:v>-116.727</c:v>
                </c:pt>
                <c:pt idx="220">
                  <c:v>-113.21299999999999</c:v>
                </c:pt>
                <c:pt idx="221">
                  <c:v>-109.815</c:v>
                </c:pt>
                <c:pt idx="222">
                  <c:v>-105.85</c:v>
                </c:pt>
                <c:pt idx="223">
                  <c:v>-101.53700000000001</c:v>
                </c:pt>
                <c:pt idx="224">
                  <c:v>-97.218999999999994</c:v>
                </c:pt>
                <c:pt idx="225">
                  <c:v>-92.897999999999996</c:v>
                </c:pt>
                <c:pt idx="226">
                  <c:v>-87.745999999999995</c:v>
                </c:pt>
                <c:pt idx="227">
                  <c:v>-82.962999999999994</c:v>
                </c:pt>
                <c:pt idx="228">
                  <c:v>-77.436999999999998</c:v>
                </c:pt>
                <c:pt idx="229">
                  <c:v>-71.799000000000007</c:v>
                </c:pt>
                <c:pt idx="230">
                  <c:v>-66.194999999999993</c:v>
                </c:pt>
                <c:pt idx="231">
                  <c:v>-60.393999999999998</c:v>
                </c:pt>
                <c:pt idx="232">
                  <c:v>-54.601999999999997</c:v>
                </c:pt>
                <c:pt idx="233">
                  <c:v>-48.627000000000002</c:v>
                </c:pt>
                <c:pt idx="234">
                  <c:v>-42.65</c:v>
                </c:pt>
                <c:pt idx="235">
                  <c:v>-36.68</c:v>
                </c:pt>
                <c:pt idx="236">
                  <c:v>-30.693999999999999</c:v>
                </c:pt>
                <c:pt idx="237">
                  <c:v>-24.484999999999999</c:v>
                </c:pt>
                <c:pt idx="238">
                  <c:v>-18.992999999999999</c:v>
                </c:pt>
                <c:pt idx="239">
                  <c:v>-13.314</c:v>
                </c:pt>
                <c:pt idx="240">
                  <c:v>-8.8829999999999991</c:v>
                </c:pt>
                <c:pt idx="241">
                  <c:v>-5.4390000000000001</c:v>
                </c:pt>
                <c:pt idx="242">
                  <c:v>-3.0019999999999998</c:v>
                </c:pt>
                <c:pt idx="243">
                  <c:v>-2.4500000000000002</c:v>
                </c:pt>
                <c:pt idx="244">
                  <c:v>-1.774</c:v>
                </c:pt>
                <c:pt idx="245">
                  <c:v>-1.429</c:v>
                </c:pt>
                <c:pt idx="246">
                  <c:v>-1.175</c:v>
                </c:pt>
                <c:pt idx="247">
                  <c:v>-1.04</c:v>
                </c:pt>
                <c:pt idx="248">
                  <c:v>-0.97899999999999998</c:v>
                </c:pt>
                <c:pt idx="249">
                  <c:v>-0.94099999999999995</c:v>
                </c:pt>
                <c:pt idx="250">
                  <c:v>-0.92800000000000005</c:v>
                </c:pt>
                <c:pt idx="251">
                  <c:v>-0.92400000000000004</c:v>
                </c:pt>
                <c:pt idx="252">
                  <c:v>-0.92900000000000005</c:v>
                </c:pt>
                <c:pt idx="253">
                  <c:v>-0.93600000000000005</c:v>
                </c:pt>
                <c:pt idx="254">
                  <c:v>-0.95299999999999996</c:v>
                </c:pt>
                <c:pt idx="255">
                  <c:v>-0.96599999999999997</c:v>
                </c:pt>
                <c:pt idx="256">
                  <c:v>-0.97799999999999998</c:v>
                </c:pt>
                <c:pt idx="257">
                  <c:v>-0.98399999999999999</c:v>
                </c:pt>
                <c:pt idx="258">
                  <c:v>-0.99099999999999999</c:v>
                </c:pt>
                <c:pt idx="259">
                  <c:v>-1.0049999999999999</c:v>
                </c:pt>
                <c:pt idx="260">
                  <c:v>-1.014</c:v>
                </c:pt>
                <c:pt idx="261">
                  <c:v>-1.016</c:v>
                </c:pt>
                <c:pt idx="262">
                  <c:v>-1.02</c:v>
                </c:pt>
                <c:pt idx="263">
                  <c:v>-1.02</c:v>
                </c:pt>
                <c:pt idx="264">
                  <c:v>-1.0189999999999999</c:v>
                </c:pt>
                <c:pt idx="265">
                  <c:v>-1.0169999999999999</c:v>
                </c:pt>
                <c:pt idx="266">
                  <c:v>-1.01</c:v>
                </c:pt>
                <c:pt idx="267">
                  <c:v>-1.0049999999999999</c:v>
                </c:pt>
                <c:pt idx="268">
                  <c:v>-1</c:v>
                </c:pt>
                <c:pt idx="269">
                  <c:v>-0.99199999999999999</c:v>
                </c:pt>
                <c:pt idx="270">
                  <c:v>-0.98299999999999998</c:v>
                </c:pt>
                <c:pt idx="271">
                  <c:v>-0.97499999999999998</c:v>
                </c:pt>
                <c:pt idx="272">
                  <c:v>-0.95899999999999996</c:v>
                </c:pt>
                <c:pt idx="273">
                  <c:v>-0.95099999999999996</c:v>
                </c:pt>
                <c:pt idx="274">
                  <c:v>-0.93400000000000005</c:v>
                </c:pt>
                <c:pt idx="275">
                  <c:v>-0.91700000000000004</c:v>
                </c:pt>
                <c:pt idx="276">
                  <c:v>-0.90400000000000003</c:v>
                </c:pt>
                <c:pt idx="277">
                  <c:v>-0.88600000000000001</c:v>
                </c:pt>
                <c:pt idx="278">
                  <c:v>-0.873</c:v>
                </c:pt>
                <c:pt idx="279">
                  <c:v>-0.85099999999999998</c:v>
                </c:pt>
                <c:pt idx="280">
                  <c:v>-0.83399999999999996</c:v>
                </c:pt>
                <c:pt idx="281">
                  <c:v>-0.81299999999999994</c:v>
                </c:pt>
                <c:pt idx="282">
                  <c:v>-0.78700000000000003</c:v>
                </c:pt>
                <c:pt idx="283">
                  <c:v>-0.77400000000000002</c:v>
                </c:pt>
                <c:pt idx="284">
                  <c:v>-0.751</c:v>
                </c:pt>
                <c:pt idx="285">
                  <c:v>-0.73099999999999998</c:v>
                </c:pt>
                <c:pt idx="286">
                  <c:v>-0.71499999999999997</c:v>
                </c:pt>
                <c:pt idx="287">
                  <c:v>-0.69199999999999995</c:v>
                </c:pt>
                <c:pt idx="288">
                  <c:v>-0.67300000000000004</c:v>
                </c:pt>
                <c:pt idx="289">
                  <c:v>-0.65900000000000003</c:v>
                </c:pt>
                <c:pt idx="290">
                  <c:v>-0.63900000000000001</c:v>
                </c:pt>
                <c:pt idx="291">
                  <c:v>-0.61699999999999999</c:v>
                </c:pt>
                <c:pt idx="292">
                  <c:v>-0.59499999999999997</c:v>
                </c:pt>
                <c:pt idx="293">
                  <c:v>-0.57799999999999996</c:v>
                </c:pt>
                <c:pt idx="294">
                  <c:v>-0.56499999999999995</c:v>
                </c:pt>
                <c:pt idx="295">
                  <c:v>-0.54700000000000004</c:v>
                </c:pt>
                <c:pt idx="296">
                  <c:v>-0.52900000000000003</c:v>
                </c:pt>
                <c:pt idx="297">
                  <c:v>-0.51</c:v>
                </c:pt>
                <c:pt idx="298">
                  <c:v>-0.497</c:v>
                </c:pt>
                <c:pt idx="299">
                  <c:v>-0.47799999999999998</c:v>
                </c:pt>
                <c:pt idx="300">
                  <c:v>-0.46100000000000002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C-4D4A-A24D-54B81D72A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95744"/>
        <c:axId val="86097280"/>
      </c:scatterChart>
      <c:valAx>
        <c:axId val="86095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6097280"/>
        <c:crosses val="autoZero"/>
        <c:crossBetween val="midCat"/>
      </c:valAx>
      <c:valAx>
        <c:axId val="8609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6095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'-19.9A'!$G$19:$G$319</c:f>
              <c:numCache>
                <c:formatCode>0.00</c:formatCode>
                <c:ptCount val="301"/>
                <c:pt idx="0">
                  <c:v>-30.003</c:v>
                </c:pt>
                <c:pt idx="1">
                  <c:v>-29.811999999999998</c:v>
                </c:pt>
                <c:pt idx="2">
                  <c:v>-29.611000000000004</c:v>
                </c:pt>
                <c:pt idx="3">
                  <c:v>-29.410000000000004</c:v>
                </c:pt>
                <c:pt idx="4">
                  <c:v>-29.21</c:v>
                </c:pt>
                <c:pt idx="5">
                  <c:v>-29.012</c:v>
                </c:pt>
                <c:pt idx="6">
                  <c:v>-28.811</c:v>
                </c:pt>
                <c:pt idx="7">
                  <c:v>-28.608000000000004</c:v>
                </c:pt>
                <c:pt idx="8">
                  <c:v>-28.408999999999999</c:v>
                </c:pt>
                <c:pt idx="9">
                  <c:v>-28.210999999999999</c:v>
                </c:pt>
                <c:pt idx="10">
                  <c:v>-28.009999999999998</c:v>
                </c:pt>
                <c:pt idx="11">
                  <c:v>-27.810000000000002</c:v>
                </c:pt>
                <c:pt idx="12">
                  <c:v>-27.612000000000002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-26.811999999999998</c:v>
                </c:pt>
                <c:pt idx="17">
                  <c:v>-26.614000000000004</c:v>
                </c:pt>
                <c:pt idx="18">
                  <c:v>-26.411999999999999</c:v>
                </c:pt>
                <c:pt idx="19">
                  <c:v>-26.21</c:v>
                </c:pt>
                <c:pt idx="20">
                  <c:v>-26.009999999999998</c:v>
                </c:pt>
                <c:pt idx="21">
                  <c:v>-25.811999999999998</c:v>
                </c:pt>
                <c:pt idx="22">
                  <c:v>-25.61</c:v>
                </c:pt>
                <c:pt idx="23">
                  <c:v>-25.408999999999999</c:v>
                </c:pt>
                <c:pt idx="24">
                  <c:v>-25.210999999999999</c:v>
                </c:pt>
                <c:pt idx="25">
                  <c:v>-25.012999999999998</c:v>
                </c:pt>
                <c:pt idx="26">
                  <c:v>-24.811999999999998</c:v>
                </c:pt>
                <c:pt idx="27">
                  <c:v>-24.611000000000004</c:v>
                </c:pt>
                <c:pt idx="28">
                  <c:v>-24.411999999999999</c:v>
                </c:pt>
                <c:pt idx="29">
                  <c:v>-24.213999999999999</c:v>
                </c:pt>
                <c:pt idx="30">
                  <c:v>-24.012</c:v>
                </c:pt>
                <c:pt idx="31">
                  <c:v>-23.810000000000002</c:v>
                </c:pt>
                <c:pt idx="32">
                  <c:v>-23.61</c:v>
                </c:pt>
                <c:pt idx="33">
                  <c:v>-23.411999999999999</c:v>
                </c:pt>
                <c:pt idx="34">
                  <c:v>-23.21</c:v>
                </c:pt>
                <c:pt idx="35">
                  <c:v>-23.009</c:v>
                </c:pt>
                <c:pt idx="36">
                  <c:v>-22.810000000000002</c:v>
                </c:pt>
                <c:pt idx="37">
                  <c:v>-22.613</c:v>
                </c:pt>
                <c:pt idx="38">
                  <c:v>-22.411999999999999</c:v>
                </c:pt>
                <c:pt idx="39">
                  <c:v>-22.210999999999999</c:v>
                </c:pt>
                <c:pt idx="40">
                  <c:v>-22.012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-21.410000000000004</c:v>
                </c:pt>
                <c:pt idx="44">
                  <c:v>-21.21</c:v>
                </c:pt>
                <c:pt idx="45">
                  <c:v>-21.012</c:v>
                </c:pt>
                <c:pt idx="46">
                  <c:v>-20.810000000000002</c:v>
                </c:pt>
                <c:pt idx="47">
                  <c:v>-20.608000000000004</c:v>
                </c:pt>
                <c:pt idx="48">
                  <c:v>-20.408999999999999</c:v>
                </c:pt>
                <c:pt idx="49">
                  <c:v>-20.212000000000003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-19.612000000000002</c:v>
                </c:pt>
                <c:pt idx="53">
                  <c:v>-19.414000000000001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-18.612000000000002</c:v>
                </c:pt>
                <c:pt idx="58">
                  <c:v>-18.410000000000004</c:v>
                </c:pt>
                <c:pt idx="59">
                  <c:v>-18.209000000000003</c:v>
                </c:pt>
                <c:pt idx="60">
                  <c:v>-18.009</c:v>
                </c:pt>
                <c:pt idx="61">
                  <c:v>-17.811</c:v>
                </c:pt>
                <c:pt idx="62">
                  <c:v>-17.611000000000004</c:v>
                </c:pt>
                <c:pt idx="63">
                  <c:v>-17.408999999999999</c:v>
                </c:pt>
                <c:pt idx="64">
                  <c:v>-17.210999999999999</c:v>
                </c:pt>
                <c:pt idx="65">
                  <c:v>-17.012999999999998</c:v>
                </c:pt>
                <c:pt idx="66">
                  <c:v>-16.811999999999998</c:v>
                </c:pt>
                <c:pt idx="67">
                  <c:v>-16.61</c:v>
                </c:pt>
                <c:pt idx="68">
                  <c:v>-16.410000000000004</c:v>
                </c:pt>
                <c:pt idx="69">
                  <c:v>-16.212000000000003</c:v>
                </c:pt>
                <c:pt idx="70">
                  <c:v>-16.011000000000003</c:v>
                </c:pt>
                <c:pt idx="71">
                  <c:v>-15.809000000000005</c:v>
                </c:pt>
                <c:pt idx="72">
                  <c:v>-15.61</c:v>
                </c:pt>
                <c:pt idx="73">
                  <c:v>-15.411999999999999</c:v>
                </c:pt>
                <c:pt idx="74">
                  <c:v>-15.210999999999999</c:v>
                </c:pt>
                <c:pt idx="75">
                  <c:v>-15.009999999999998</c:v>
                </c:pt>
                <c:pt idx="76">
                  <c:v>-14.811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-14.212000000000003</c:v>
                </c:pt>
                <c:pt idx="80">
                  <c:v>-14.012</c:v>
                </c:pt>
                <c:pt idx="81">
                  <c:v>-13.814</c:v>
                </c:pt>
                <c:pt idx="82">
                  <c:v>-13.612000000000002</c:v>
                </c:pt>
                <c:pt idx="83">
                  <c:v>-13.411000000000001</c:v>
                </c:pt>
                <c:pt idx="84">
                  <c:v>-13.210999999999999</c:v>
                </c:pt>
                <c:pt idx="85">
                  <c:v>-13.013999999999996</c:v>
                </c:pt>
                <c:pt idx="86">
                  <c:v>-12.811999999999998</c:v>
                </c:pt>
                <c:pt idx="87">
                  <c:v>-12.611000000000004</c:v>
                </c:pt>
                <c:pt idx="88">
                  <c:v>-12.411000000000001</c:v>
                </c:pt>
                <c:pt idx="89">
                  <c:v>-12.213999999999999</c:v>
                </c:pt>
                <c:pt idx="90">
                  <c:v>-12.013000000000005</c:v>
                </c:pt>
                <c:pt idx="91">
                  <c:v>-11.811999999999998</c:v>
                </c:pt>
                <c:pt idx="92">
                  <c:v>-11.611999999999995</c:v>
                </c:pt>
                <c:pt idx="93">
                  <c:v>-11.414000000000001</c:v>
                </c:pt>
                <c:pt idx="94">
                  <c:v>-11.213000000000008</c:v>
                </c:pt>
                <c:pt idx="95">
                  <c:v>-11.010999999999996</c:v>
                </c:pt>
                <c:pt idx="96">
                  <c:v>-10.811000000000007</c:v>
                </c:pt>
                <c:pt idx="97">
                  <c:v>-10.613</c:v>
                </c:pt>
                <c:pt idx="98">
                  <c:v>-10.412000000000006</c:v>
                </c:pt>
                <c:pt idx="99">
                  <c:v>-10.210000000000008</c:v>
                </c:pt>
                <c:pt idx="100">
                  <c:v>-10.010000000000005</c:v>
                </c:pt>
                <c:pt idx="101">
                  <c:v>-9.8130000000000024</c:v>
                </c:pt>
                <c:pt idx="102">
                  <c:v>-9.6119999999999948</c:v>
                </c:pt>
                <c:pt idx="103">
                  <c:v>-9.4110000000000014</c:v>
                </c:pt>
                <c:pt idx="104">
                  <c:v>-9.2109999999999985</c:v>
                </c:pt>
                <c:pt idx="105">
                  <c:v>-9.0139999999999958</c:v>
                </c:pt>
                <c:pt idx="106">
                  <c:v>-8.8130000000000024</c:v>
                </c:pt>
                <c:pt idx="107">
                  <c:v>-8.6110000000000042</c:v>
                </c:pt>
                <c:pt idx="108">
                  <c:v>-8.4099999999999966</c:v>
                </c:pt>
                <c:pt idx="109">
                  <c:v>-8.2130000000000081</c:v>
                </c:pt>
                <c:pt idx="110">
                  <c:v>-8.0120000000000005</c:v>
                </c:pt>
                <c:pt idx="111">
                  <c:v>-7.8100000000000023</c:v>
                </c:pt>
                <c:pt idx="112">
                  <c:v>-7.6099999999999994</c:v>
                </c:pt>
                <c:pt idx="113">
                  <c:v>-7.4129999999999967</c:v>
                </c:pt>
                <c:pt idx="114">
                  <c:v>-7.2120000000000033</c:v>
                </c:pt>
                <c:pt idx="115">
                  <c:v>-7.0109999999999957</c:v>
                </c:pt>
                <c:pt idx="116">
                  <c:v>-6.8119999999999976</c:v>
                </c:pt>
                <c:pt idx="117">
                  <c:v>-6.6140000000000043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-6.0109999999999957</c:v>
                </c:pt>
                <c:pt idx="121">
                  <c:v>-5.8130000000000024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-5.210000000000008</c:v>
                </c:pt>
                <c:pt idx="125">
                  <c:v>-5.0120000000000005</c:v>
                </c:pt>
                <c:pt idx="126">
                  <c:v>-4.8119999999999976</c:v>
                </c:pt>
                <c:pt idx="127">
                  <c:v>-4.6110000000000042</c:v>
                </c:pt>
                <c:pt idx="128">
                  <c:v>-4.4120000000000061</c:v>
                </c:pt>
                <c:pt idx="129">
                  <c:v>-4.2139999999999986</c:v>
                </c:pt>
                <c:pt idx="130">
                  <c:v>-4.0139999999999958</c:v>
                </c:pt>
                <c:pt idx="131">
                  <c:v>-3.811000000000007</c:v>
                </c:pt>
                <c:pt idx="132">
                  <c:v>-3.6110000000000042</c:v>
                </c:pt>
                <c:pt idx="133">
                  <c:v>-3.4129999999999967</c:v>
                </c:pt>
                <c:pt idx="134">
                  <c:v>-3.2120000000000033</c:v>
                </c:pt>
                <c:pt idx="135">
                  <c:v>-3.0100000000000051</c:v>
                </c:pt>
                <c:pt idx="136">
                  <c:v>-2.8100000000000023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-2.210000000000008</c:v>
                </c:pt>
                <c:pt idx="140">
                  <c:v>-2.0100000000000051</c:v>
                </c:pt>
                <c:pt idx="141">
                  <c:v>-1.8119999999999976</c:v>
                </c:pt>
                <c:pt idx="142">
                  <c:v>-1.6119999999999948</c:v>
                </c:pt>
                <c:pt idx="143">
                  <c:v>-1.4110000000000014</c:v>
                </c:pt>
                <c:pt idx="144">
                  <c:v>-1.210000000000008</c:v>
                </c:pt>
                <c:pt idx="145">
                  <c:v>-1.0120000000000005</c:v>
                </c:pt>
                <c:pt idx="146">
                  <c:v>-0.81100000000000705</c:v>
                </c:pt>
                <c:pt idx="147">
                  <c:v>-0.60899999999999466</c:v>
                </c:pt>
                <c:pt idx="148">
                  <c:v>-0.40900000000000603</c:v>
                </c:pt>
                <c:pt idx="149">
                  <c:v>-0.2120000000000033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0.39100000000000534</c:v>
                </c:pt>
                <c:pt idx="153">
                  <c:v>0.58799999999999386</c:v>
                </c:pt>
                <c:pt idx="154">
                  <c:v>0.7879999999999967</c:v>
                </c:pt>
                <c:pt idx="155">
                  <c:v>0.98999999999999488</c:v>
                </c:pt>
                <c:pt idx="156">
                  <c:v>1.1899999999999977</c:v>
                </c:pt>
                <c:pt idx="157">
                  <c:v>1.3880000000000052</c:v>
                </c:pt>
                <c:pt idx="158">
                  <c:v>1.5889999999999986</c:v>
                </c:pt>
                <c:pt idx="159">
                  <c:v>1.789999999999992</c:v>
                </c:pt>
                <c:pt idx="160">
                  <c:v>1.9909999999999997</c:v>
                </c:pt>
                <c:pt idx="161">
                  <c:v>2.1880000000000024</c:v>
                </c:pt>
                <c:pt idx="162">
                  <c:v>2.3889999999999958</c:v>
                </c:pt>
                <c:pt idx="163">
                  <c:v>2.590999999999994</c:v>
                </c:pt>
                <c:pt idx="164">
                  <c:v>2.7920000000000016</c:v>
                </c:pt>
                <c:pt idx="165">
                  <c:v>2.9890000000000043</c:v>
                </c:pt>
                <c:pt idx="166">
                  <c:v>3.188999999999993</c:v>
                </c:pt>
                <c:pt idx="167">
                  <c:v>3.3900000000000006</c:v>
                </c:pt>
                <c:pt idx="168">
                  <c:v>3.590999999999994</c:v>
                </c:pt>
                <c:pt idx="169">
                  <c:v>3.7890000000000015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4.3910000000000053</c:v>
                </c:pt>
                <c:pt idx="173">
                  <c:v>4.5889999999999986</c:v>
                </c:pt>
                <c:pt idx="174">
                  <c:v>4.7890000000000015</c:v>
                </c:pt>
                <c:pt idx="175">
                  <c:v>4.9909999999999997</c:v>
                </c:pt>
                <c:pt idx="176">
                  <c:v>5.1919999999999931</c:v>
                </c:pt>
                <c:pt idx="177">
                  <c:v>5.3889999999999958</c:v>
                </c:pt>
                <c:pt idx="178">
                  <c:v>5.5889999999999986</c:v>
                </c:pt>
                <c:pt idx="179">
                  <c:v>5.7909999999999968</c:v>
                </c:pt>
                <c:pt idx="180">
                  <c:v>5.9909999999999997</c:v>
                </c:pt>
                <c:pt idx="181">
                  <c:v>6.1880000000000024</c:v>
                </c:pt>
                <c:pt idx="182">
                  <c:v>6.3889999999999958</c:v>
                </c:pt>
                <c:pt idx="183">
                  <c:v>6.5919999999999987</c:v>
                </c:pt>
                <c:pt idx="184">
                  <c:v>6.7920000000000016</c:v>
                </c:pt>
                <c:pt idx="185">
                  <c:v>6.9890000000000043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7.5919999999999987</c:v>
                </c:pt>
                <c:pt idx="189">
                  <c:v>7.7890000000000015</c:v>
                </c:pt>
                <c:pt idx="190">
                  <c:v>7.9899999999999949</c:v>
                </c:pt>
                <c:pt idx="191">
                  <c:v>8.1910000000000025</c:v>
                </c:pt>
                <c:pt idx="192">
                  <c:v>8.3919999999999959</c:v>
                </c:pt>
                <c:pt idx="193">
                  <c:v>8.5889999999999986</c:v>
                </c:pt>
                <c:pt idx="194">
                  <c:v>8.789999999999992</c:v>
                </c:pt>
                <c:pt idx="195">
                  <c:v>8.9909999999999997</c:v>
                </c:pt>
                <c:pt idx="196">
                  <c:v>9.1919999999999931</c:v>
                </c:pt>
                <c:pt idx="197">
                  <c:v>9.3889999999999958</c:v>
                </c:pt>
                <c:pt idx="198">
                  <c:v>9.5900000000000034</c:v>
                </c:pt>
                <c:pt idx="199">
                  <c:v>9.7909999999999968</c:v>
                </c:pt>
                <c:pt idx="200">
                  <c:v>9.9920000000000044</c:v>
                </c:pt>
                <c:pt idx="201">
                  <c:v>10.188999999999993</c:v>
                </c:pt>
                <c:pt idx="202">
                  <c:v>10.388000000000005</c:v>
                </c:pt>
                <c:pt idx="203">
                  <c:v>10.590000000000003</c:v>
                </c:pt>
                <c:pt idx="204">
                  <c:v>10.790999999999997</c:v>
                </c:pt>
                <c:pt idx="205">
                  <c:v>10.988</c:v>
                </c:pt>
                <c:pt idx="206">
                  <c:v>11.188000000000002</c:v>
                </c:pt>
                <c:pt idx="207">
                  <c:v>11.391000000000005</c:v>
                </c:pt>
                <c:pt idx="208">
                  <c:v>11.591999999999999</c:v>
                </c:pt>
                <c:pt idx="209">
                  <c:v>11.789999999999992</c:v>
                </c:pt>
                <c:pt idx="210">
                  <c:v>11.989000000000004</c:v>
                </c:pt>
                <c:pt idx="211">
                  <c:v>12.191000000000003</c:v>
                </c:pt>
                <c:pt idx="212">
                  <c:v>12.391999999999996</c:v>
                </c:pt>
                <c:pt idx="213">
                  <c:v>12.588999999999999</c:v>
                </c:pt>
                <c:pt idx="214">
                  <c:v>12.789000000000001</c:v>
                </c:pt>
                <c:pt idx="215">
                  <c:v>12.991</c:v>
                </c:pt>
                <c:pt idx="216">
                  <c:v>13.191999999999993</c:v>
                </c:pt>
                <c:pt idx="217">
                  <c:v>13.388999999999996</c:v>
                </c:pt>
                <c:pt idx="218">
                  <c:v>13.588999999999999</c:v>
                </c:pt>
                <c:pt idx="219">
                  <c:v>13.790999999999997</c:v>
                </c:pt>
                <c:pt idx="220">
                  <c:v>13.992000000000004</c:v>
                </c:pt>
                <c:pt idx="221">
                  <c:v>14.188999999999993</c:v>
                </c:pt>
                <c:pt idx="222">
                  <c:v>14.39</c:v>
                </c:pt>
                <c:pt idx="223">
                  <c:v>14.590999999999994</c:v>
                </c:pt>
                <c:pt idx="224">
                  <c:v>14.792000000000002</c:v>
                </c:pt>
                <c:pt idx="225">
                  <c:v>14.989999999999995</c:v>
                </c:pt>
                <c:pt idx="226">
                  <c:v>15.189999999999998</c:v>
                </c:pt>
                <c:pt idx="227">
                  <c:v>15.391000000000005</c:v>
                </c:pt>
                <c:pt idx="228">
                  <c:v>15.590999999999994</c:v>
                </c:pt>
                <c:pt idx="229">
                  <c:v>15.787999999999997</c:v>
                </c:pt>
                <c:pt idx="230">
                  <c:v>15.988</c:v>
                </c:pt>
                <c:pt idx="231">
                  <c:v>16.189999999999998</c:v>
                </c:pt>
                <c:pt idx="232">
                  <c:v>16.391000000000005</c:v>
                </c:pt>
                <c:pt idx="233">
                  <c:v>16.588999999999999</c:v>
                </c:pt>
                <c:pt idx="234">
                  <c:v>16.789000000000001</c:v>
                </c:pt>
                <c:pt idx="235">
                  <c:v>16.991</c:v>
                </c:pt>
                <c:pt idx="236">
                  <c:v>17.191000000000003</c:v>
                </c:pt>
                <c:pt idx="237">
                  <c:v>17.388999999999996</c:v>
                </c:pt>
                <c:pt idx="238">
                  <c:v>17.587999999999994</c:v>
                </c:pt>
                <c:pt idx="239">
                  <c:v>17.789999999999992</c:v>
                </c:pt>
                <c:pt idx="240">
                  <c:v>17.989999999999995</c:v>
                </c:pt>
                <c:pt idx="241">
                  <c:v>18.188999999999993</c:v>
                </c:pt>
                <c:pt idx="242">
                  <c:v>18.388000000000005</c:v>
                </c:pt>
                <c:pt idx="243">
                  <c:v>18.588999999999999</c:v>
                </c:pt>
                <c:pt idx="244">
                  <c:v>18.790999999999997</c:v>
                </c:pt>
                <c:pt idx="245">
                  <c:v>18.989000000000004</c:v>
                </c:pt>
                <c:pt idx="246">
                  <c:v>19.188999999999993</c:v>
                </c:pt>
                <c:pt idx="247">
                  <c:v>19.39</c:v>
                </c:pt>
                <c:pt idx="248">
                  <c:v>19.591999999999999</c:v>
                </c:pt>
                <c:pt idx="249">
                  <c:v>19.789000000000001</c:v>
                </c:pt>
                <c:pt idx="250">
                  <c:v>19.989000000000004</c:v>
                </c:pt>
                <c:pt idx="251">
                  <c:v>20.191000000000003</c:v>
                </c:pt>
                <c:pt idx="252">
                  <c:v>20.391999999999996</c:v>
                </c:pt>
                <c:pt idx="253">
                  <c:v>20.588999999999999</c:v>
                </c:pt>
                <c:pt idx="254">
                  <c:v>20.787999999999997</c:v>
                </c:pt>
                <c:pt idx="255">
                  <c:v>20.989999999999995</c:v>
                </c:pt>
                <c:pt idx="256">
                  <c:v>21.191000000000003</c:v>
                </c:pt>
                <c:pt idx="257">
                  <c:v>21.388999999999996</c:v>
                </c:pt>
                <c:pt idx="258">
                  <c:v>21.587999999999994</c:v>
                </c:pt>
                <c:pt idx="259">
                  <c:v>21.789999999999992</c:v>
                </c:pt>
                <c:pt idx="260">
                  <c:v>21.991</c:v>
                </c:pt>
                <c:pt idx="261">
                  <c:v>22.188999999999993</c:v>
                </c:pt>
                <c:pt idx="262">
                  <c:v>22.388000000000005</c:v>
                </c:pt>
                <c:pt idx="263">
                  <c:v>22.590000000000003</c:v>
                </c:pt>
                <c:pt idx="264">
                  <c:v>22.790999999999997</c:v>
                </c:pt>
                <c:pt idx="265">
                  <c:v>22.989000000000004</c:v>
                </c:pt>
                <c:pt idx="266">
                  <c:v>23.188000000000002</c:v>
                </c:pt>
                <c:pt idx="267">
                  <c:v>23.39</c:v>
                </c:pt>
                <c:pt idx="268">
                  <c:v>23.590999999999994</c:v>
                </c:pt>
                <c:pt idx="269">
                  <c:v>23.789000000000001</c:v>
                </c:pt>
                <c:pt idx="270">
                  <c:v>23.988</c:v>
                </c:pt>
                <c:pt idx="271">
                  <c:v>24.189999999999998</c:v>
                </c:pt>
                <c:pt idx="272">
                  <c:v>24.391999999999996</c:v>
                </c:pt>
                <c:pt idx="273">
                  <c:v>24.588999999999999</c:v>
                </c:pt>
                <c:pt idx="274">
                  <c:v>24.787999999999997</c:v>
                </c:pt>
                <c:pt idx="275">
                  <c:v>24.989999999999995</c:v>
                </c:pt>
                <c:pt idx="276">
                  <c:v>25.191999999999993</c:v>
                </c:pt>
                <c:pt idx="277">
                  <c:v>25.388999999999996</c:v>
                </c:pt>
                <c:pt idx="278">
                  <c:v>25.587999999999994</c:v>
                </c:pt>
                <c:pt idx="279">
                  <c:v>25.789999999999992</c:v>
                </c:pt>
                <c:pt idx="280">
                  <c:v>25.991</c:v>
                </c:pt>
                <c:pt idx="281">
                  <c:v>26.188000000000002</c:v>
                </c:pt>
                <c:pt idx="282">
                  <c:v>26.388000000000005</c:v>
                </c:pt>
                <c:pt idx="283">
                  <c:v>26.590000000000003</c:v>
                </c:pt>
                <c:pt idx="284">
                  <c:v>26.790999999999997</c:v>
                </c:pt>
                <c:pt idx="285">
                  <c:v>26.989000000000004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27.590999999999994</c:v>
                </c:pt>
                <c:pt idx="289">
                  <c:v>27.789000000000001</c:v>
                </c:pt>
                <c:pt idx="290">
                  <c:v>27.988</c:v>
                </c:pt>
                <c:pt idx="291">
                  <c:v>28.189999999999998</c:v>
                </c:pt>
                <c:pt idx="292">
                  <c:v>28.391000000000005</c:v>
                </c:pt>
                <c:pt idx="293">
                  <c:v>28.587999999999994</c:v>
                </c:pt>
                <c:pt idx="294">
                  <c:v>28.787999999999997</c:v>
                </c:pt>
                <c:pt idx="295">
                  <c:v>28.989000000000004</c:v>
                </c:pt>
                <c:pt idx="296">
                  <c:v>29.191000000000003</c:v>
                </c:pt>
                <c:pt idx="297">
                  <c:v>29.388999999999996</c:v>
                </c:pt>
                <c:pt idx="298">
                  <c:v>29.587999999999994</c:v>
                </c:pt>
                <c:pt idx="299">
                  <c:v>29.789999999999992</c:v>
                </c:pt>
                <c:pt idx="300">
                  <c:v>29.991</c:v>
                </c:pt>
              </c:numCache>
            </c:numRef>
          </c:xVal>
          <c:yVal>
            <c:numRef>
              <c:f>'-19.9A'!$H$19:$H$319</c:f>
              <c:numCache>
                <c:formatCode>General</c:formatCode>
                <c:ptCount val="301"/>
                <c:pt idx="0" formatCode="0.000">
                  <c:v>-0.5</c:v>
                </c:pt>
                <c:pt idx="1">
                  <c:v>-0.40699999999999997</c:v>
                </c:pt>
                <c:pt idx="2">
                  <c:v>-0.39500000000000002</c:v>
                </c:pt>
                <c:pt idx="3">
                  <c:v>-0.40699999999999997</c:v>
                </c:pt>
                <c:pt idx="4">
                  <c:v>-0.41799999999999998</c:v>
                </c:pt>
                <c:pt idx="5">
                  <c:v>-0.437</c:v>
                </c:pt>
                <c:pt idx="6">
                  <c:v>-0.46300000000000002</c:v>
                </c:pt>
                <c:pt idx="7">
                  <c:v>-0.48599999999999999</c:v>
                </c:pt>
                <c:pt idx="8">
                  <c:v>-0.51500000000000001</c:v>
                </c:pt>
                <c:pt idx="9">
                  <c:v>-0.53600000000000003</c:v>
                </c:pt>
                <c:pt idx="10">
                  <c:v>-0.55600000000000005</c:v>
                </c:pt>
                <c:pt idx="11">
                  <c:v>-0.57999999999999996</c:v>
                </c:pt>
                <c:pt idx="12">
                  <c:v>-0.61099999999999999</c:v>
                </c:pt>
                <c:pt idx="13">
                  <c:v>-0.64500000000000002</c:v>
                </c:pt>
                <c:pt idx="14">
                  <c:v>-0.66800000000000004</c:v>
                </c:pt>
                <c:pt idx="15">
                  <c:v>-0.68500000000000005</c:v>
                </c:pt>
                <c:pt idx="16">
                  <c:v>-0.71599999999999997</c:v>
                </c:pt>
                <c:pt idx="17">
                  <c:v>-0.74199999999999999</c:v>
                </c:pt>
                <c:pt idx="18">
                  <c:v>-0.76500000000000001</c:v>
                </c:pt>
                <c:pt idx="19">
                  <c:v>-0.79400000000000004</c:v>
                </c:pt>
                <c:pt idx="20">
                  <c:v>-0.81599999999999995</c:v>
                </c:pt>
                <c:pt idx="21">
                  <c:v>-0.85399999999999998</c:v>
                </c:pt>
                <c:pt idx="22">
                  <c:v>-0.879</c:v>
                </c:pt>
                <c:pt idx="23">
                  <c:v>-0.90200000000000002</c:v>
                </c:pt>
                <c:pt idx="24">
                  <c:v>-0.92600000000000005</c:v>
                </c:pt>
                <c:pt idx="25">
                  <c:v>-0.94599999999999995</c:v>
                </c:pt>
                <c:pt idx="26">
                  <c:v>-0.96699999999999997</c:v>
                </c:pt>
                <c:pt idx="27">
                  <c:v>-0.996</c:v>
                </c:pt>
                <c:pt idx="28">
                  <c:v>-1.018</c:v>
                </c:pt>
                <c:pt idx="29">
                  <c:v>-1.042</c:v>
                </c:pt>
                <c:pt idx="30">
                  <c:v>-1.0649999999999999</c:v>
                </c:pt>
                <c:pt idx="31">
                  <c:v>-1.0840000000000001</c:v>
                </c:pt>
                <c:pt idx="32">
                  <c:v>-1.1060000000000001</c:v>
                </c:pt>
                <c:pt idx="33">
                  <c:v>-1.1259999999999999</c:v>
                </c:pt>
                <c:pt idx="34">
                  <c:v>-1.139</c:v>
                </c:pt>
                <c:pt idx="35">
                  <c:v>-1.1579999999999999</c:v>
                </c:pt>
                <c:pt idx="36">
                  <c:v>-1.1719999999999999</c:v>
                </c:pt>
                <c:pt idx="37">
                  <c:v>-1.1870000000000001</c:v>
                </c:pt>
                <c:pt idx="38">
                  <c:v>-1.198</c:v>
                </c:pt>
                <c:pt idx="39">
                  <c:v>-1.206</c:v>
                </c:pt>
                <c:pt idx="40">
                  <c:v>-1.216</c:v>
                </c:pt>
                <c:pt idx="41">
                  <c:v>-1.222</c:v>
                </c:pt>
                <c:pt idx="42">
                  <c:v>-1.228</c:v>
                </c:pt>
                <c:pt idx="43">
                  <c:v>-1.236</c:v>
                </c:pt>
                <c:pt idx="44">
                  <c:v>-1.2370000000000001</c:v>
                </c:pt>
                <c:pt idx="45">
                  <c:v>-1.2390000000000001</c:v>
                </c:pt>
                <c:pt idx="46">
                  <c:v>-1.2450000000000001</c:v>
                </c:pt>
                <c:pt idx="47">
                  <c:v>-1.2410000000000001</c:v>
                </c:pt>
                <c:pt idx="48">
                  <c:v>-1.2390000000000001</c:v>
                </c:pt>
                <c:pt idx="49">
                  <c:v>-1.2450000000000001</c:v>
                </c:pt>
                <c:pt idx="50">
                  <c:v>-1.246</c:v>
                </c:pt>
                <c:pt idx="51">
                  <c:v>-1.2410000000000001</c:v>
                </c:pt>
                <c:pt idx="52">
                  <c:v>-1.244</c:v>
                </c:pt>
                <c:pt idx="53">
                  <c:v>-1.252</c:v>
                </c:pt>
                <c:pt idx="54">
                  <c:v>-1.27</c:v>
                </c:pt>
                <c:pt idx="55">
                  <c:v>-1.32</c:v>
                </c:pt>
                <c:pt idx="56">
                  <c:v>-1.4450000000000001</c:v>
                </c:pt>
                <c:pt idx="57">
                  <c:v>-1.716</c:v>
                </c:pt>
                <c:pt idx="58">
                  <c:v>-2.2069999999999999</c:v>
                </c:pt>
                <c:pt idx="59">
                  <c:v>-3.7090000000000001</c:v>
                </c:pt>
                <c:pt idx="60">
                  <c:v>-6.4219999999999997</c:v>
                </c:pt>
                <c:pt idx="61">
                  <c:v>-10.478</c:v>
                </c:pt>
                <c:pt idx="62">
                  <c:v>-15.911</c:v>
                </c:pt>
                <c:pt idx="63">
                  <c:v>-22.023</c:v>
                </c:pt>
                <c:pt idx="64">
                  <c:v>-28.956</c:v>
                </c:pt>
                <c:pt idx="65">
                  <c:v>-35.290999999999997</c:v>
                </c:pt>
                <c:pt idx="66">
                  <c:v>-41.948</c:v>
                </c:pt>
                <c:pt idx="67">
                  <c:v>-49.054000000000002</c:v>
                </c:pt>
                <c:pt idx="68">
                  <c:v>-55.69</c:v>
                </c:pt>
                <c:pt idx="69">
                  <c:v>-61.993000000000002</c:v>
                </c:pt>
                <c:pt idx="70">
                  <c:v>-68.7</c:v>
                </c:pt>
                <c:pt idx="71">
                  <c:v>-74.988</c:v>
                </c:pt>
                <c:pt idx="72">
                  <c:v>-81.212000000000003</c:v>
                </c:pt>
                <c:pt idx="73">
                  <c:v>-87.204999999999998</c:v>
                </c:pt>
                <c:pt idx="74">
                  <c:v>-93.308000000000007</c:v>
                </c:pt>
                <c:pt idx="75">
                  <c:v>-99.158000000000001</c:v>
                </c:pt>
                <c:pt idx="76">
                  <c:v>-104.411</c:v>
                </c:pt>
                <c:pt idx="77">
                  <c:v>-108.79300000000001</c:v>
                </c:pt>
                <c:pt idx="78">
                  <c:v>-113.60899999999999</c:v>
                </c:pt>
                <c:pt idx="79">
                  <c:v>-118.51300000000001</c:v>
                </c:pt>
                <c:pt idx="80">
                  <c:v>-122.164</c:v>
                </c:pt>
                <c:pt idx="81">
                  <c:v>-126.223</c:v>
                </c:pt>
                <c:pt idx="82">
                  <c:v>-129.36500000000001</c:v>
                </c:pt>
                <c:pt idx="83">
                  <c:v>-132.43199999999999</c:v>
                </c:pt>
                <c:pt idx="84">
                  <c:v>-135.41399999999999</c:v>
                </c:pt>
                <c:pt idx="85">
                  <c:v>-137.94399999999999</c:v>
                </c:pt>
                <c:pt idx="86">
                  <c:v>-139.89400000000001</c:v>
                </c:pt>
                <c:pt idx="87">
                  <c:v>-142.43</c:v>
                </c:pt>
                <c:pt idx="88">
                  <c:v>-143.95699999999999</c:v>
                </c:pt>
                <c:pt idx="89">
                  <c:v>-145.411</c:v>
                </c:pt>
                <c:pt idx="90">
                  <c:v>-146.828</c:v>
                </c:pt>
                <c:pt idx="91">
                  <c:v>-148.08500000000001</c:v>
                </c:pt>
                <c:pt idx="92">
                  <c:v>-149.27099999999999</c:v>
                </c:pt>
                <c:pt idx="93">
                  <c:v>-149.72399999999999</c:v>
                </c:pt>
                <c:pt idx="94">
                  <c:v>-150.36699999999999</c:v>
                </c:pt>
                <c:pt idx="95">
                  <c:v>-151.16999999999999</c:v>
                </c:pt>
                <c:pt idx="96">
                  <c:v>-151.73500000000001</c:v>
                </c:pt>
                <c:pt idx="97">
                  <c:v>-152.262</c:v>
                </c:pt>
                <c:pt idx="98">
                  <c:v>-152.75</c:v>
                </c:pt>
                <c:pt idx="99">
                  <c:v>-153.18100000000001</c:v>
                </c:pt>
                <c:pt idx="100">
                  <c:v>-153.61199999999999</c:v>
                </c:pt>
                <c:pt idx="101">
                  <c:v>-153.89400000000001</c:v>
                </c:pt>
                <c:pt idx="102">
                  <c:v>-154.154</c:v>
                </c:pt>
                <c:pt idx="103">
                  <c:v>-154.42699999999999</c:v>
                </c:pt>
                <c:pt idx="104">
                  <c:v>-154.61000000000001</c:v>
                </c:pt>
                <c:pt idx="105">
                  <c:v>-154.77500000000001</c:v>
                </c:pt>
                <c:pt idx="106">
                  <c:v>-154.93</c:v>
                </c:pt>
                <c:pt idx="107">
                  <c:v>-155.06800000000001</c:v>
                </c:pt>
                <c:pt idx="108">
                  <c:v>-155.18299999999999</c:v>
                </c:pt>
                <c:pt idx="109">
                  <c:v>-155.292</c:v>
                </c:pt>
                <c:pt idx="110">
                  <c:v>-155.376</c:v>
                </c:pt>
                <c:pt idx="111">
                  <c:v>-155.47300000000001</c:v>
                </c:pt>
                <c:pt idx="112">
                  <c:v>-155.542</c:v>
                </c:pt>
                <c:pt idx="113">
                  <c:v>-155.59200000000001</c:v>
                </c:pt>
                <c:pt idx="114">
                  <c:v>-155.65199999999999</c:v>
                </c:pt>
                <c:pt idx="115">
                  <c:v>-155.697</c:v>
                </c:pt>
                <c:pt idx="116">
                  <c:v>-155.74199999999999</c:v>
                </c:pt>
                <c:pt idx="117">
                  <c:v>-155.78299999999999</c:v>
                </c:pt>
                <c:pt idx="118">
                  <c:v>-155.81700000000001</c:v>
                </c:pt>
                <c:pt idx="119">
                  <c:v>-155.852</c:v>
                </c:pt>
                <c:pt idx="120">
                  <c:v>-155.88399999999999</c:v>
                </c:pt>
                <c:pt idx="121">
                  <c:v>-155.91200000000001</c:v>
                </c:pt>
                <c:pt idx="122">
                  <c:v>-155.92500000000001</c:v>
                </c:pt>
                <c:pt idx="123">
                  <c:v>-155.95099999999999</c:v>
                </c:pt>
                <c:pt idx="124">
                  <c:v>-155.96600000000001</c:v>
                </c:pt>
                <c:pt idx="125">
                  <c:v>-155.994</c:v>
                </c:pt>
                <c:pt idx="126">
                  <c:v>-156.01499999999999</c:v>
                </c:pt>
                <c:pt idx="127">
                  <c:v>-156.03100000000001</c:v>
                </c:pt>
                <c:pt idx="128">
                  <c:v>-156.054</c:v>
                </c:pt>
                <c:pt idx="129">
                  <c:v>-156.06100000000001</c:v>
                </c:pt>
                <c:pt idx="130">
                  <c:v>-156.07599999999999</c:v>
                </c:pt>
                <c:pt idx="131">
                  <c:v>-156.1</c:v>
                </c:pt>
                <c:pt idx="132">
                  <c:v>-156.10900000000001</c:v>
                </c:pt>
                <c:pt idx="133">
                  <c:v>-156.11699999999999</c:v>
                </c:pt>
                <c:pt idx="134">
                  <c:v>-156.12899999999999</c:v>
                </c:pt>
                <c:pt idx="135">
                  <c:v>-156.14099999999999</c:v>
                </c:pt>
                <c:pt idx="136">
                  <c:v>-156.14699999999999</c:v>
                </c:pt>
                <c:pt idx="137">
                  <c:v>-156.15799999999999</c:v>
                </c:pt>
                <c:pt idx="138">
                  <c:v>-156.16300000000001</c:v>
                </c:pt>
                <c:pt idx="139">
                  <c:v>-156.173</c:v>
                </c:pt>
                <c:pt idx="140">
                  <c:v>-156.18100000000001</c:v>
                </c:pt>
                <c:pt idx="141">
                  <c:v>-156.18299999999999</c:v>
                </c:pt>
                <c:pt idx="142">
                  <c:v>-156.18799999999999</c:v>
                </c:pt>
                <c:pt idx="143">
                  <c:v>-156.19499999999999</c:v>
                </c:pt>
                <c:pt idx="144">
                  <c:v>-156.196</c:v>
                </c:pt>
                <c:pt idx="145">
                  <c:v>-156.19999999999999</c:v>
                </c:pt>
                <c:pt idx="146">
                  <c:v>-156.21</c:v>
                </c:pt>
                <c:pt idx="147">
                  <c:v>-156.22399999999999</c:v>
                </c:pt>
                <c:pt idx="148">
                  <c:v>-156.233</c:v>
                </c:pt>
                <c:pt idx="149">
                  <c:v>-156.23400000000001</c:v>
                </c:pt>
                <c:pt idx="150">
                  <c:v>-156.23599999999999</c:v>
                </c:pt>
                <c:pt idx="151">
                  <c:v>-156.23099999999999</c:v>
                </c:pt>
                <c:pt idx="152">
                  <c:v>-156.23500000000001</c:v>
                </c:pt>
                <c:pt idx="153">
                  <c:v>-156.23500000000001</c:v>
                </c:pt>
                <c:pt idx="154">
                  <c:v>-156.23500000000001</c:v>
                </c:pt>
                <c:pt idx="155">
                  <c:v>-156.23400000000001</c:v>
                </c:pt>
                <c:pt idx="156">
                  <c:v>-156.23500000000001</c:v>
                </c:pt>
                <c:pt idx="157">
                  <c:v>-156.23400000000001</c:v>
                </c:pt>
                <c:pt idx="158">
                  <c:v>-156.23099999999999</c:v>
                </c:pt>
                <c:pt idx="159">
                  <c:v>-156.227</c:v>
                </c:pt>
                <c:pt idx="160">
                  <c:v>-156.23500000000001</c:v>
                </c:pt>
                <c:pt idx="161">
                  <c:v>-156.226</c:v>
                </c:pt>
                <c:pt idx="162">
                  <c:v>-156.23099999999999</c:v>
                </c:pt>
                <c:pt idx="163">
                  <c:v>-156.23400000000001</c:v>
                </c:pt>
                <c:pt idx="164">
                  <c:v>-156.232</c:v>
                </c:pt>
                <c:pt idx="165">
                  <c:v>-156.23400000000001</c:v>
                </c:pt>
                <c:pt idx="166">
                  <c:v>-156.21899999999999</c:v>
                </c:pt>
                <c:pt idx="167">
                  <c:v>-156.22800000000001</c:v>
                </c:pt>
                <c:pt idx="168">
                  <c:v>-156.232</c:v>
                </c:pt>
                <c:pt idx="169">
                  <c:v>-156.20599999999999</c:v>
                </c:pt>
                <c:pt idx="170">
                  <c:v>-156.17400000000001</c:v>
                </c:pt>
                <c:pt idx="171">
                  <c:v>-156.15700000000001</c:v>
                </c:pt>
                <c:pt idx="172">
                  <c:v>-156.14099999999999</c:v>
                </c:pt>
                <c:pt idx="173">
                  <c:v>-156.137</c:v>
                </c:pt>
                <c:pt idx="174">
                  <c:v>-156.12</c:v>
                </c:pt>
                <c:pt idx="175">
                  <c:v>-156.107</c:v>
                </c:pt>
                <c:pt idx="176">
                  <c:v>-156.095</c:v>
                </c:pt>
                <c:pt idx="177">
                  <c:v>-156.07400000000001</c:v>
                </c:pt>
                <c:pt idx="178">
                  <c:v>-156.06299999999999</c:v>
                </c:pt>
                <c:pt idx="179">
                  <c:v>-156.05000000000001</c:v>
                </c:pt>
                <c:pt idx="180">
                  <c:v>-156.02699999999999</c:v>
                </c:pt>
                <c:pt idx="181">
                  <c:v>-156.00399999999999</c:v>
                </c:pt>
                <c:pt idx="182">
                  <c:v>-155.97399999999999</c:v>
                </c:pt>
                <c:pt idx="183">
                  <c:v>-155.95500000000001</c:v>
                </c:pt>
                <c:pt idx="184">
                  <c:v>-155.93899999999999</c:v>
                </c:pt>
                <c:pt idx="185">
                  <c:v>-155.91900000000001</c:v>
                </c:pt>
                <c:pt idx="186">
                  <c:v>-155.874</c:v>
                </c:pt>
                <c:pt idx="187">
                  <c:v>-155.81700000000001</c:v>
                </c:pt>
                <c:pt idx="188">
                  <c:v>-155.77500000000001</c:v>
                </c:pt>
                <c:pt idx="189">
                  <c:v>-155.726</c:v>
                </c:pt>
                <c:pt idx="190">
                  <c:v>-155.65199999999999</c:v>
                </c:pt>
                <c:pt idx="191">
                  <c:v>-155.59800000000001</c:v>
                </c:pt>
                <c:pt idx="192">
                  <c:v>-155.518</c:v>
                </c:pt>
                <c:pt idx="193">
                  <c:v>-155.42599999999999</c:v>
                </c:pt>
                <c:pt idx="194">
                  <c:v>-155.33699999999999</c:v>
                </c:pt>
                <c:pt idx="195">
                  <c:v>-155.20699999999999</c:v>
                </c:pt>
                <c:pt idx="196">
                  <c:v>-155.08500000000001</c:v>
                </c:pt>
                <c:pt idx="197">
                  <c:v>-154.94</c:v>
                </c:pt>
                <c:pt idx="198">
                  <c:v>-154.74</c:v>
                </c:pt>
                <c:pt idx="199">
                  <c:v>-154.55500000000001</c:v>
                </c:pt>
                <c:pt idx="200">
                  <c:v>-154.285</c:v>
                </c:pt>
                <c:pt idx="201">
                  <c:v>-154.01</c:v>
                </c:pt>
                <c:pt idx="202">
                  <c:v>-153.67400000000001</c:v>
                </c:pt>
                <c:pt idx="203">
                  <c:v>-153.30000000000001</c:v>
                </c:pt>
                <c:pt idx="204">
                  <c:v>-152.93100000000001</c:v>
                </c:pt>
                <c:pt idx="205">
                  <c:v>-152.381</c:v>
                </c:pt>
                <c:pt idx="206">
                  <c:v>-151.798</c:v>
                </c:pt>
                <c:pt idx="207">
                  <c:v>-151.107</c:v>
                </c:pt>
                <c:pt idx="208">
                  <c:v>-150.34</c:v>
                </c:pt>
                <c:pt idx="209">
                  <c:v>-149.02699999999999</c:v>
                </c:pt>
                <c:pt idx="210">
                  <c:v>-147.83699999999999</c:v>
                </c:pt>
                <c:pt idx="211">
                  <c:v>-146.63</c:v>
                </c:pt>
                <c:pt idx="212">
                  <c:v>-145.26400000000001</c:v>
                </c:pt>
                <c:pt idx="213">
                  <c:v>-143.703</c:v>
                </c:pt>
                <c:pt idx="214">
                  <c:v>-142.00299999999999</c:v>
                </c:pt>
                <c:pt idx="215">
                  <c:v>-139.55099999999999</c:v>
                </c:pt>
                <c:pt idx="216">
                  <c:v>-137.09100000000001</c:v>
                </c:pt>
                <c:pt idx="217">
                  <c:v>-134.62299999999999</c:v>
                </c:pt>
                <c:pt idx="218">
                  <c:v>-131.654</c:v>
                </c:pt>
                <c:pt idx="219">
                  <c:v>-128.78700000000001</c:v>
                </c:pt>
                <c:pt idx="220">
                  <c:v>-124.67100000000001</c:v>
                </c:pt>
                <c:pt idx="221">
                  <c:v>-121.03400000000001</c:v>
                </c:pt>
                <c:pt idx="222">
                  <c:v>-116.90600000000001</c:v>
                </c:pt>
                <c:pt idx="223">
                  <c:v>-111.98699999999999</c:v>
                </c:pt>
                <c:pt idx="224">
                  <c:v>-107.596</c:v>
                </c:pt>
                <c:pt idx="225">
                  <c:v>-101.96</c:v>
                </c:pt>
                <c:pt idx="226">
                  <c:v>-96.510999999999996</c:v>
                </c:pt>
                <c:pt idx="227">
                  <c:v>-90.85</c:v>
                </c:pt>
                <c:pt idx="228">
                  <c:v>-85.305999999999997</c:v>
                </c:pt>
                <c:pt idx="229">
                  <c:v>-79.174999999999997</c:v>
                </c:pt>
                <c:pt idx="230">
                  <c:v>-72.634</c:v>
                </c:pt>
                <c:pt idx="231">
                  <c:v>-66.191999999999993</c:v>
                </c:pt>
                <c:pt idx="232">
                  <c:v>-59.768999999999998</c:v>
                </c:pt>
                <c:pt idx="233">
                  <c:v>-53.344999999999999</c:v>
                </c:pt>
                <c:pt idx="234">
                  <c:v>-46.615000000000002</c:v>
                </c:pt>
                <c:pt idx="235">
                  <c:v>-39.896000000000001</c:v>
                </c:pt>
                <c:pt idx="236">
                  <c:v>-33.039000000000001</c:v>
                </c:pt>
                <c:pt idx="237">
                  <c:v>-26.698</c:v>
                </c:pt>
                <c:pt idx="238">
                  <c:v>-20.128</c:v>
                </c:pt>
                <c:pt idx="239">
                  <c:v>-14.416</c:v>
                </c:pt>
                <c:pt idx="240">
                  <c:v>-9.1039999999999992</c:v>
                </c:pt>
                <c:pt idx="241">
                  <c:v>-5.8209999999999997</c:v>
                </c:pt>
                <c:pt idx="242">
                  <c:v>-3.2210000000000001</c:v>
                </c:pt>
                <c:pt idx="243">
                  <c:v>-1.9419999999999999</c:v>
                </c:pt>
                <c:pt idx="244">
                  <c:v>-1.5760000000000001</c:v>
                </c:pt>
                <c:pt idx="245">
                  <c:v>-1.298</c:v>
                </c:pt>
                <c:pt idx="246">
                  <c:v>-1.089</c:v>
                </c:pt>
                <c:pt idx="247">
                  <c:v>-0.94099999999999995</c:v>
                </c:pt>
                <c:pt idx="248">
                  <c:v>-0.84899999999999998</c:v>
                </c:pt>
                <c:pt idx="249">
                  <c:v>-0.82099999999999995</c:v>
                </c:pt>
                <c:pt idx="250">
                  <c:v>-0.81</c:v>
                </c:pt>
                <c:pt idx="251">
                  <c:v>-0.81399999999999995</c:v>
                </c:pt>
                <c:pt idx="252">
                  <c:v>-0.81799999999999995</c:v>
                </c:pt>
                <c:pt idx="253">
                  <c:v>-0.83199999999999996</c:v>
                </c:pt>
                <c:pt idx="254">
                  <c:v>-0.84699999999999998</c:v>
                </c:pt>
                <c:pt idx="255">
                  <c:v>-0.86099999999999999</c:v>
                </c:pt>
                <c:pt idx="256">
                  <c:v>-0.876</c:v>
                </c:pt>
                <c:pt idx="257">
                  <c:v>-0.88700000000000001</c:v>
                </c:pt>
                <c:pt idx="258">
                  <c:v>-0.90300000000000002</c:v>
                </c:pt>
                <c:pt idx="259">
                  <c:v>-0.90900000000000003</c:v>
                </c:pt>
                <c:pt idx="260">
                  <c:v>-0.91800000000000004</c:v>
                </c:pt>
                <c:pt idx="261">
                  <c:v>-0.92400000000000004</c:v>
                </c:pt>
                <c:pt idx="262">
                  <c:v>-0.93</c:v>
                </c:pt>
                <c:pt idx="263">
                  <c:v>-0.92500000000000004</c:v>
                </c:pt>
                <c:pt idx="264">
                  <c:v>-0.93100000000000005</c:v>
                </c:pt>
                <c:pt idx="265">
                  <c:v>-0.93600000000000005</c:v>
                </c:pt>
                <c:pt idx="266">
                  <c:v>-0.93</c:v>
                </c:pt>
                <c:pt idx="267">
                  <c:v>-0.92400000000000004</c:v>
                </c:pt>
                <c:pt idx="268">
                  <c:v>-0.92200000000000004</c:v>
                </c:pt>
                <c:pt idx="269">
                  <c:v>-0.91200000000000003</c:v>
                </c:pt>
                <c:pt idx="270">
                  <c:v>-0.89800000000000002</c:v>
                </c:pt>
                <c:pt idx="271">
                  <c:v>-0.88800000000000001</c:v>
                </c:pt>
                <c:pt idx="272">
                  <c:v>-0.874</c:v>
                </c:pt>
                <c:pt idx="273">
                  <c:v>-0.86199999999999999</c:v>
                </c:pt>
                <c:pt idx="274">
                  <c:v>-0.84699999999999998</c:v>
                </c:pt>
                <c:pt idx="275">
                  <c:v>-0.83099999999999996</c:v>
                </c:pt>
                <c:pt idx="276">
                  <c:v>-0.81499999999999995</c:v>
                </c:pt>
                <c:pt idx="277">
                  <c:v>-0.79600000000000004</c:v>
                </c:pt>
                <c:pt idx="278">
                  <c:v>-0.77900000000000003</c:v>
                </c:pt>
                <c:pt idx="279">
                  <c:v>-0.75800000000000001</c:v>
                </c:pt>
                <c:pt idx="280">
                  <c:v>-0.73499999999999999</c:v>
                </c:pt>
                <c:pt idx="281">
                  <c:v>-0.71599999999999997</c:v>
                </c:pt>
                <c:pt idx="282">
                  <c:v>-0.69499999999999995</c:v>
                </c:pt>
                <c:pt idx="283">
                  <c:v>-0.67900000000000005</c:v>
                </c:pt>
                <c:pt idx="284">
                  <c:v>-0.65700000000000003</c:v>
                </c:pt>
                <c:pt idx="285">
                  <c:v>-0.63600000000000001</c:v>
                </c:pt>
                <c:pt idx="286">
                  <c:v>-0.61699999999999999</c:v>
                </c:pt>
                <c:pt idx="287">
                  <c:v>-0.59399999999999997</c:v>
                </c:pt>
                <c:pt idx="288">
                  <c:v>-0.57599999999999996</c:v>
                </c:pt>
                <c:pt idx="289">
                  <c:v>-0.55300000000000005</c:v>
                </c:pt>
                <c:pt idx="290">
                  <c:v>-0.53300000000000003</c:v>
                </c:pt>
                <c:pt idx="291">
                  <c:v>-0.51300000000000001</c:v>
                </c:pt>
                <c:pt idx="292">
                  <c:v>-0.49399999999999999</c:v>
                </c:pt>
                <c:pt idx="293">
                  <c:v>-0.46600000000000003</c:v>
                </c:pt>
                <c:pt idx="294">
                  <c:v>-0.45200000000000001</c:v>
                </c:pt>
                <c:pt idx="295">
                  <c:v>-0.434</c:v>
                </c:pt>
                <c:pt idx="296">
                  <c:v>-0.41399999999999998</c:v>
                </c:pt>
                <c:pt idx="297">
                  <c:v>-0.39700000000000002</c:v>
                </c:pt>
                <c:pt idx="298">
                  <c:v>-0.38</c:v>
                </c:pt>
                <c:pt idx="299">
                  <c:v>-0.35799999999999998</c:v>
                </c:pt>
                <c:pt idx="300">
                  <c:v>-0.33700000000000002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0F-44AF-9743-9A7319B4A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334720"/>
        <c:axId val="88336256"/>
      </c:scatterChart>
      <c:valAx>
        <c:axId val="883347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8336256"/>
        <c:crosses val="autoZero"/>
        <c:crossBetween val="midCat"/>
      </c:valAx>
      <c:valAx>
        <c:axId val="88336256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88334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'19.9A repeat'!$G$19:$G$319</c:f>
              <c:numCache>
                <c:formatCode>0.00</c:formatCode>
                <c:ptCount val="301"/>
                <c:pt idx="0">
                  <c:v>-30.008000000000003</c:v>
                </c:pt>
                <c:pt idx="1">
                  <c:v>-29.811999999999998</c:v>
                </c:pt>
                <c:pt idx="2">
                  <c:v>-29.611000000000004</c:v>
                </c:pt>
                <c:pt idx="3">
                  <c:v>-29.408999999999999</c:v>
                </c:pt>
                <c:pt idx="4">
                  <c:v>-29.207999999999998</c:v>
                </c:pt>
                <c:pt idx="5">
                  <c:v>-29.009999999999998</c:v>
                </c:pt>
                <c:pt idx="6">
                  <c:v>-28.808</c:v>
                </c:pt>
                <c:pt idx="7">
                  <c:v>-28.606000000000002</c:v>
                </c:pt>
                <c:pt idx="8">
                  <c:v>-28.405999999999999</c:v>
                </c:pt>
                <c:pt idx="9">
                  <c:v>-28.209000000000003</c:v>
                </c:pt>
                <c:pt idx="10">
                  <c:v>-28.008000000000003</c:v>
                </c:pt>
                <c:pt idx="11">
                  <c:v>-27.807000000000002</c:v>
                </c:pt>
                <c:pt idx="12">
                  <c:v>-27.608000000000004</c:v>
                </c:pt>
                <c:pt idx="13">
                  <c:v>-27.411000000000001</c:v>
                </c:pt>
                <c:pt idx="14">
                  <c:v>-27.21</c:v>
                </c:pt>
                <c:pt idx="15">
                  <c:v>-27.008000000000003</c:v>
                </c:pt>
                <c:pt idx="16">
                  <c:v>-26.808</c:v>
                </c:pt>
                <c:pt idx="17">
                  <c:v>-26.611000000000004</c:v>
                </c:pt>
                <c:pt idx="18">
                  <c:v>-26.408999999999999</c:v>
                </c:pt>
                <c:pt idx="19">
                  <c:v>-26.207000000000001</c:v>
                </c:pt>
                <c:pt idx="20">
                  <c:v>-26.006999999999998</c:v>
                </c:pt>
                <c:pt idx="21">
                  <c:v>-25.809000000000005</c:v>
                </c:pt>
                <c:pt idx="22">
                  <c:v>-25.608000000000004</c:v>
                </c:pt>
                <c:pt idx="23">
                  <c:v>-25.407000000000004</c:v>
                </c:pt>
                <c:pt idx="24">
                  <c:v>-25.207000000000001</c:v>
                </c:pt>
                <c:pt idx="25">
                  <c:v>-25.009999999999998</c:v>
                </c:pt>
                <c:pt idx="26">
                  <c:v>-24.810000000000002</c:v>
                </c:pt>
                <c:pt idx="27">
                  <c:v>-24.609000000000002</c:v>
                </c:pt>
                <c:pt idx="28">
                  <c:v>-24.408999999999999</c:v>
                </c:pt>
                <c:pt idx="29">
                  <c:v>-24.210999999999999</c:v>
                </c:pt>
                <c:pt idx="30">
                  <c:v>-24.009999999999998</c:v>
                </c:pt>
                <c:pt idx="31">
                  <c:v>-23.808</c:v>
                </c:pt>
                <c:pt idx="32">
                  <c:v>-23.606999999999999</c:v>
                </c:pt>
                <c:pt idx="33">
                  <c:v>-23.408999999999999</c:v>
                </c:pt>
                <c:pt idx="34">
                  <c:v>-23.207999999999998</c:v>
                </c:pt>
                <c:pt idx="35">
                  <c:v>-23.006</c:v>
                </c:pt>
                <c:pt idx="36">
                  <c:v>-22.807000000000002</c:v>
                </c:pt>
                <c:pt idx="37">
                  <c:v>-22.61</c:v>
                </c:pt>
                <c:pt idx="38">
                  <c:v>-22.410000000000004</c:v>
                </c:pt>
                <c:pt idx="39">
                  <c:v>-22.209000000000003</c:v>
                </c:pt>
                <c:pt idx="40">
                  <c:v>-22.009</c:v>
                </c:pt>
                <c:pt idx="41">
                  <c:v>-21.811999999999998</c:v>
                </c:pt>
                <c:pt idx="42">
                  <c:v>-21.61</c:v>
                </c:pt>
                <c:pt idx="43">
                  <c:v>-21.407000000000004</c:v>
                </c:pt>
                <c:pt idx="44">
                  <c:v>-21.207000000000001</c:v>
                </c:pt>
                <c:pt idx="45">
                  <c:v>-21.009</c:v>
                </c:pt>
                <c:pt idx="46">
                  <c:v>-20.808</c:v>
                </c:pt>
                <c:pt idx="47">
                  <c:v>-20.606000000000002</c:v>
                </c:pt>
                <c:pt idx="48">
                  <c:v>-20.405999999999999</c:v>
                </c:pt>
                <c:pt idx="49">
                  <c:v>-20.209000000000003</c:v>
                </c:pt>
                <c:pt idx="50">
                  <c:v>-20.009</c:v>
                </c:pt>
                <c:pt idx="51">
                  <c:v>-19.808</c:v>
                </c:pt>
                <c:pt idx="52">
                  <c:v>-19.608000000000004</c:v>
                </c:pt>
                <c:pt idx="53">
                  <c:v>-19.411000000000001</c:v>
                </c:pt>
                <c:pt idx="54">
                  <c:v>-19.21</c:v>
                </c:pt>
                <c:pt idx="55">
                  <c:v>-19.006999999999998</c:v>
                </c:pt>
                <c:pt idx="56">
                  <c:v>-18.807000000000002</c:v>
                </c:pt>
                <c:pt idx="57">
                  <c:v>-18.609000000000002</c:v>
                </c:pt>
                <c:pt idx="58">
                  <c:v>-18.408000000000001</c:v>
                </c:pt>
                <c:pt idx="59">
                  <c:v>-18.206000000000003</c:v>
                </c:pt>
                <c:pt idx="60">
                  <c:v>-18.006</c:v>
                </c:pt>
                <c:pt idx="61">
                  <c:v>-17.808</c:v>
                </c:pt>
                <c:pt idx="62">
                  <c:v>-17.608000000000004</c:v>
                </c:pt>
                <c:pt idx="63">
                  <c:v>-17.407000000000004</c:v>
                </c:pt>
                <c:pt idx="64">
                  <c:v>-17.207000000000001</c:v>
                </c:pt>
                <c:pt idx="65">
                  <c:v>-17.011000000000003</c:v>
                </c:pt>
                <c:pt idx="66">
                  <c:v>-16.810000000000002</c:v>
                </c:pt>
                <c:pt idx="67">
                  <c:v>-16.608000000000004</c:v>
                </c:pt>
                <c:pt idx="68">
                  <c:v>-16.408000000000001</c:v>
                </c:pt>
                <c:pt idx="69">
                  <c:v>-16.209000000000003</c:v>
                </c:pt>
                <c:pt idx="70">
                  <c:v>-16.008000000000003</c:v>
                </c:pt>
                <c:pt idx="71">
                  <c:v>-15.807000000000002</c:v>
                </c:pt>
                <c:pt idx="72">
                  <c:v>-15.606000000000002</c:v>
                </c:pt>
                <c:pt idx="73">
                  <c:v>-15.408999999999999</c:v>
                </c:pt>
                <c:pt idx="74">
                  <c:v>-15.209000000000003</c:v>
                </c:pt>
                <c:pt idx="75">
                  <c:v>-15.006999999999998</c:v>
                </c:pt>
                <c:pt idx="76">
                  <c:v>-14.808</c:v>
                </c:pt>
                <c:pt idx="77">
                  <c:v>-14.611000000000004</c:v>
                </c:pt>
                <c:pt idx="78">
                  <c:v>-14.411000000000001</c:v>
                </c:pt>
                <c:pt idx="79">
                  <c:v>-14.209000000000003</c:v>
                </c:pt>
                <c:pt idx="80">
                  <c:v>-14.008000000000003</c:v>
                </c:pt>
                <c:pt idx="81">
                  <c:v>-13.810000000000002</c:v>
                </c:pt>
                <c:pt idx="82">
                  <c:v>-13.61</c:v>
                </c:pt>
                <c:pt idx="83">
                  <c:v>-13.408000000000001</c:v>
                </c:pt>
                <c:pt idx="84">
                  <c:v>-13.207000000000008</c:v>
                </c:pt>
                <c:pt idx="85">
                  <c:v>-13.010000000000005</c:v>
                </c:pt>
                <c:pt idx="86">
                  <c:v>-12.808999999999997</c:v>
                </c:pt>
                <c:pt idx="87">
                  <c:v>-12.608000000000004</c:v>
                </c:pt>
                <c:pt idx="88">
                  <c:v>-12.406999999999996</c:v>
                </c:pt>
                <c:pt idx="89">
                  <c:v>-12.210000000000008</c:v>
                </c:pt>
                <c:pt idx="90">
                  <c:v>-12.010000000000005</c:v>
                </c:pt>
                <c:pt idx="91">
                  <c:v>-11.808999999999997</c:v>
                </c:pt>
                <c:pt idx="92">
                  <c:v>-11.608999999999995</c:v>
                </c:pt>
                <c:pt idx="93">
                  <c:v>-11.409999999999997</c:v>
                </c:pt>
                <c:pt idx="94">
                  <c:v>-11.210000000000008</c:v>
                </c:pt>
                <c:pt idx="95">
                  <c:v>-11.007999999999996</c:v>
                </c:pt>
                <c:pt idx="96">
                  <c:v>-10.807000000000002</c:v>
                </c:pt>
                <c:pt idx="97">
                  <c:v>-10.608999999999995</c:v>
                </c:pt>
                <c:pt idx="98">
                  <c:v>-10.409000000000006</c:v>
                </c:pt>
                <c:pt idx="99">
                  <c:v>-10.207000000000008</c:v>
                </c:pt>
                <c:pt idx="100">
                  <c:v>-10.007000000000005</c:v>
                </c:pt>
                <c:pt idx="101">
                  <c:v>-9.8089999999999975</c:v>
                </c:pt>
                <c:pt idx="102">
                  <c:v>-9.61</c:v>
                </c:pt>
                <c:pt idx="103">
                  <c:v>-9.4080000000000013</c:v>
                </c:pt>
                <c:pt idx="104">
                  <c:v>-9.2079999999999984</c:v>
                </c:pt>
                <c:pt idx="105">
                  <c:v>-9.0109999999999957</c:v>
                </c:pt>
                <c:pt idx="106">
                  <c:v>-8.8100000000000023</c:v>
                </c:pt>
                <c:pt idx="107">
                  <c:v>-8.6080000000000041</c:v>
                </c:pt>
                <c:pt idx="108">
                  <c:v>-8.4069999999999965</c:v>
                </c:pt>
                <c:pt idx="109">
                  <c:v>-8.2090000000000032</c:v>
                </c:pt>
                <c:pt idx="110">
                  <c:v>-8.0090000000000003</c:v>
                </c:pt>
                <c:pt idx="111">
                  <c:v>-7.8070000000000022</c:v>
                </c:pt>
                <c:pt idx="112">
                  <c:v>-7.6069999999999993</c:v>
                </c:pt>
                <c:pt idx="113">
                  <c:v>-7.409000000000006</c:v>
                </c:pt>
                <c:pt idx="114">
                  <c:v>-7.2090000000000032</c:v>
                </c:pt>
                <c:pt idx="115">
                  <c:v>-7.0079999999999956</c:v>
                </c:pt>
                <c:pt idx="116">
                  <c:v>-6.8080000000000069</c:v>
                </c:pt>
                <c:pt idx="117">
                  <c:v>-6.6110000000000042</c:v>
                </c:pt>
                <c:pt idx="118">
                  <c:v>-6.4099999999999966</c:v>
                </c:pt>
                <c:pt idx="119">
                  <c:v>-6.2079999999999984</c:v>
                </c:pt>
                <c:pt idx="120">
                  <c:v>-6.007000000000005</c:v>
                </c:pt>
                <c:pt idx="121">
                  <c:v>-5.8089999999999975</c:v>
                </c:pt>
                <c:pt idx="122">
                  <c:v>-5.6089999999999947</c:v>
                </c:pt>
                <c:pt idx="123">
                  <c:v>-5.4069999999999965</c:v>
                </c:pt>
                <c:pt idx="124">
                  <c:v>-5.2060000000000031</c:v>
                </c:pt>
                <c:pt idx="125">
                  <c:v>-5.0090000000000003</c:v>
                </c:pt>
                <c:pt idx="126">
                  <c:v>-4.8089999999999975</c:v>
                </c:pt>
                <c:pt idx="127">
                  <c:v>-4.6080000000000041</c:v>
                </c:pt>
                <c:pt idx="128">
                  <c:v>-4.4080000000000013</c:v>
                </c:pt>
                <c:pt idx="129">
                  <c:v>-4.2109999999999985</c:v>
                </c:pt>
                <c:pt idx="130">
                  <c:v>-4.0109999999999957</c:v>
                </c:pt>
                <c:pt idx="131">
                  <c:v>-3.8089999999999975</c:v>
                </c:pt>
                <c:pt idx="132">
                  <c:v>-3.6069999999999993</c:v>
                </c:pt>
                <c:pt idx="133">
                  <c:v>-3.409000000000006</c:v>
                </c:pt>
                <c:pt idx="134">
                  <c:v>-3.2090000000000032</c:v>
                </c:pt>
                <c:pt idx="135">
                  <c:v>-3.007000000000005</c:v>
                </c:pt>
                <c:pt idx="136">
                  <c:v>-2.8059999999999974</c:v>
                </c:pt>
                <c:pt idx="137">
                  <c:v>-2.6080000000000041</c:v>
                </c:pt>
                <c:pt idx="138">
                  <c:v>-2.409000000000006</c:v>
                </c:pt>
                <c:pt idx="139">
                  <c:v>-2.2070000000000078</c:v>
                </c:pt>
                <c:pt idx="140">
                  <c:v>-2.007000000000005</c:v>
                </c:pt>
                <c:pt idx="141">
                  <c:v>-1.8100000000000023</c:v>
                </c:pt>
                <c:pt idx="142">
                  <c:v>-1.6099999999999994</c:v>
                </c:pt>
                <c:pt idx="143">
                  <c:v>-1.409000000000006</c:v>
                </c:pt>
                <c:pt idx="144">
                  <c:v>-1.2070000000000078</c:v>
                </c:pt>
                <c:pt idx="145">
                  <c:v>-1.0090000000000003</c:v>
                </c:pt>
                <c:pt idx="146">
                  <c:v>-0.8089999999999975</c:v>
                </c:pt>
                <c:pt idx="147">
                  <c:v>-0.60699999999999932</c:v>
                </c:pt>
                <c:pt idx="148">
                  <c:v>-0.40600000000000591</c:v>
                </c:pt>
                <c:pt idx="149">
                  <c:v>-0.20799999999999841</c:v>
                </c:pt>
                <c:pt idx="150">
                  <c:v>-7.9999999999955662E-3</c:v>
                </c:pt>
                <c:pt idx="151">
                  <c:v>0.19400000000000261</c:v>
                </c:pt>
                <c:pt idx="152">
                  <c:v>0.39400000000000546</c:v>
                </c:pt>
                <c:pt idx="153">
                  <c:v>0.59000000000000341</c:v>
                </c:pt>
                <c:pt idx="154">
                  <c:v>0.78999999999999204</c:v>
                </c:pt>
                <c:pt idx="155">
                  <c:v>0.99200000000000443</c:v>
                </c:pt>
                <c:pt idx="156">
                  <c:v>1.1919999999999931</c:v>
                </c:pt>
                <c:pt idx="157">
                  <c:v>1.3910000000000053</c:v>
                </c:pt>
                <c:pt idx="158">
                  <c:v>1.590999999999994</c:v>
                </c:pt>
                <c:pt idx="159">
                  <c:v>1.7920000000000016</c:v>
                </c:pt>
                <c:pt idx="160">
                  <c:v>1.9939999999999998</c:v>
                </c:pt>
                <c:pt idx="161">
                  <c:v>2.1919999999999931</c:v>
                </c:pt>
                <c:pt idx="162">
                  <c:v>2.3919999999999959</c:v>
                </c:pt>
                <c:pt idx="163">
                  <c:v>2.5930000000000035</c:v>
                </c:pt>
                <c:pt idx="164">
                  <c:v>2.7939999999999969</c:v>
                </c:pt>
                <c:pt idx="165">
                  <c:v>2.9909999999999997</c:v>
                </c:pt>
                <c:pt idx="166">
                  <c:v>3.1899999999999977</c:v>
                </c:pt>
                <c:pt idx="167">
                  <c:v>3.3919999999999959</c:v>
                </c:pt>
                <c:pt idx="168">
                  <c:v>3.5930000000000035</c:v>
                </c:pt>
                <c:pt idx="169">
                  <c:v>3.7909999999999968</c:v>
                </c:pt>
                <c:pt idx="170">
                  <c:v>3.9909999999999997</c:v>
                </c:pt>
                <c:pt idx="171">
                  <c:v>4.1929999999999978</c:v>
                </c:pt>
                <c:pt idx="172">
                  <c:v>4.3940000000000055</c:v>
                </c:pt>
                <c:pt idx="173">
                  <c:v>4.5919999999999987</c:v>
                </c:pt>
                <c:pt idx="174">
                  <c:v>4.7909999999999968</c:v>
                </c:pt>
                <c:pt idx="175">
                  <c:v>4.992999999999995</c:v>
                </c:pt>
                <c:pt idx="176">
                  <c:v>5.1940000000000026</c:v>
                </c:pt>
                <c:pt idx="177">
                  <c:v>5.3919999999999959</c:v>
                </c:pt>
                <c:pt idx="178">
                  <c:v>5.590999999999994</c:v>
                </c:pt>
                <c:pt idx="179">
                  <c:v>5.7929999999999922</c:v>
                </c:pt>
                <c:pt idx="180">
                  <c:v>5.992999999999995</c:v>
                </c:pt>
                <c:pt idx="181">
                  <c:v>6.1910000000000025</c:v>
                </c:pt>
                <c:pt idx="182">
                  <c:v>6.3910000000000053</c:v>
                </c:pt>
                <c:pt idx="183">
                  <c:v>6.5930000000000035</c:v>
                </c:pt>
                <c:pt idx="184">
                  <c:v>6.7939999999999969</c:v>
                </c:pt>
                <c:pt idx="185">
                  <c:v>6.9920000000000044</c:v>
                </c:pt>
                <c:pt idx="186">
                  <c:v>7.1910000000000025</c:v>
                </c:pt>
                <c:pt idx="187">
                  <c:v>7.3930000000000007</c:v>
                </c:pt>
                <c:pt idx="188">
                  <c:v>7.5949999999999989</c:v>
                </c:pt>
                <c:pt idx="189">
                  <c:v>7.7920000000000016</c:v>
                </c:pt>
                <c:pt idx="190">
                  <c:v>7.9920000000000044</c:v>
                </c:pt>
                <c:pt idx="191">
                  <c:v>8.1929999999999978</c:v>
                </c:pt>
                <c:pt idx="192">
                  <c:v>8.3940000000000055</c:v>
                </c:pt>
                <c:pt idx="193">
                  <c:v>8.590999999999994</c:v>
                </c:pt>
                <c:pt idx="194">
                  <c:v>8.7909999999999968</c:v>
                </c:pt>
                <c:pt idx="195">
                  <c:v>8.992999999999995</c:v>
                </c:pt>
                <c:pt idx="196">
                  <c:v>9.1940000000000026</c:v>
                </c:pt>
                <c:pt idx="197">
                  <c:v>9.3919999999999959</c:v>
                </c:pt>
                <c:pt idx="198">
                  <c:v>9.5919999999999987</c:v>
                </c:pt>
                <c:pt idx="199">
                  <c:v>9.7929999999999922</c:v>
                </c:pt>
                <c:pt idx="200">
                  <c:v>9.9950000000000045</c:v>
                </c:pt>
                <c:pt idx="201">
                  <c:v>10.191000000000003</c:v>
                </c:pt>
                <c:pt idx="202">
                  <c:v>10.391000000000005</c:v>
                </c:pt>
                <c:pt idx="203">
                  <c:v>10.593000000000004</c:v>
                </c:pt>
                <c:pt idx="204">
                  <c:v>10.792999999999992</c:v>
                </c:pt>
                <c:pt idx="205">
                  <c:v>10.992000000000004</c:v>
                </c:pt>
                <c:pt idx="206">
                  <c:v>11.191000000000003</c:v>
                </c:pt>
                <c:pt idx="207">
                  <c:v>11.393000000000001</c:v>
                </c:pt>
                <c:pt idx="208">
                  <c:v>11.593999999999994</c:v>
                </c:pt>
                <c:pt idx="209">
                  <c:v>11.792999999999992</c:v>
                </c:pt>
                <c:pt idx="210">
                  <c:v>11.991</c:v>
                </c:pt>
                <c:pt idx="211">
                  <c:v>12.192999999999998</c:v>
                </c:pt>
                <c:pt idx="212">
                  <c:v>12.394000000000005</c:v>
                </c:pt>
                <c:pt idx="213">
                  <c:v>12.593000000000004</c:v>
                </c:pt>
                <c:pt idx="214">
                  <c:v>12.792000000000002</c:v>
                </c:pt>
                <c:pt idx="215">
                  <c:v>12.992999999999995</c:v>
                </c:pt>
                <c:pt idx="216">
                  <c:v>13.194000000000003</c:v>
                </c:pt>
                <c:pt idx="217">
                  <c:v>13.391999999999996</c:v>
                </c:pt>
                <c:pt idx="218">
                  <c:v>13.590999999999994</c:v>
                </c:pt>
                <c:pt idx="219">
                  <c:v>13.792999999999992</c:v>
                </c:pt>
                <c:pt idx="220">
                  <c:v>13.994</c:v>
                </c:pt>
                <c:pt idx="221">
                  <c:v>14.192999999999998</c:v>
                </c:pt>
                <c:pt idx="222">
                  <c:v>14.391000000000005</c:v>
                </c:pt>
                <c:pt idx="223">
                  <c:v>14.593000000000004</c:v>
                </c:pt>
                <c:pt idx="224">
                  <c:v>14.793999999999997</c:v>
                </c:pt>
                <c:pt idx="225">
                  <c:v>14.992999999999995</c:v>
                </c:pt>
                <c:pt idx="226">
                  <c:v>15.191000000000003</c:v>
                </c:pt>
                <c:pt idx="227">
                  <c:v>15.393000000000001</c:v>
                </c:pt>
                <c:pt idx="228">
                  <c:v>15.593999999999994</c:v>
                </c:pt>
                <c:pt idx="229">
                  <c:v>15.792000000000002</c:v>
                </c:pt>
                <c:pt idx="230">
                  <c:v>15.991</c:v>
                </c:pt>
                <c:pt idx="231">
                  <c:v>16.192999999999998</c:v>
                </c:pt>
                <c:pt idx="232">
                  <c:v>16.394000000000005</c:v>
                </c:pt>
                <c:pt idx="233">
                  <c:v>16.593000000000004</c:v>
                </c:pt>
                <c:pt idx="234">
                  <c:v>16.790999999999997</c:v>
                </c:pt>
                <c:pt idx="235">
                  <c:v>16.992999999999995</c:v>
                </c:pt>
                <c:pt idx="236">
                  <c:v>17.194000000000003</c:v>
                </c:pt>
                <c:pt idx="237">
                  <c:v>17.393000000000001</c:v>
                </c:pt>
                <c:pt idx="238">
                  <c:v>17.590999999999994</c:v>
                </c:pt>
                <c:pt idx="239">
                  <c:v>17.792999999999992</c:v>
                </c:pt>
                <c:pt idx="240">
                  <c:v>17.994</c:v>
                </c:pt>
                <c:pt idx="241">
                  <c:v>18.192999999999998</c:v>
                </c:pt>
                <c:pt idx="242">
                  <c:v>18.39</c:v>
                </c:pt>
                <c:pt idx="243">
                  <c:v>18.591999999999999</c:v>
                </c:pt>
                <c:pt idx="244">
                  <c:v>18.792999999999992</c:v>
                </c:pt>
                <c:pt idx="245">
                  <c:v>18.992999999999995</c:v>
                </c:pt>
                <c:pt idx="246">
                  <c:v>19.191000000000003</c:v>
                </c:pt>
                <c:pt idx="247">
                  <c:v>19.393000000000001</c:v>
                </c:pt>
                <c:pt idx="248">
                  <c:v>19.593999999999994</c:v>
                </c:pt>
                <c:pt idx="249">
                  <c:v>19.792999999999992</c:v>
                </c:pt>
                <c:pt idx="250">
                  <c:v>19.991</c:v>
                </c:pt>
                <c:pt idx="251">
                  <c:v>20.192999999999998</c:v>
                </c:pt>
                <c:pt idx="252">
                  <c:v>20.394000000000005</c:v>
                </c:pt>
                <c:pt idx="253">
                  <c:v>20.593000000000004</c:v>
                </c:pt>
                <c:pt idx="254">
                  <c:v>20.790999999999997</c:v>
                </c:pt>
                <c:pt idx="255">
                  <c:v>20.992000000000004</c:v>
                </c:pt>
                <c:pt idx="256">
                  <c:v>21.194000000000003</c:v>
                </c:pt>
                <c:pt idx="257">
                  <c:v>21.391999999999996</c:v>
                </c:pt>
                <c:pt idx="258">
                  <c:v>21.590999999999994</c:v>
                </c:pt>
                <c:pt idx="259">
                  <c:v>21.792999999999992</c:v>
                </c:pt>
                <c:pt idx="260">
                  <c:v>21.994</c:v>
                </c:pt>
                <c:pt idx="261">
                  <c:v>22.194000000000003</c:v>
                </c:pt>
                <c:pt idx="262">
                  <c:v>22.391999999999996</c:v>
                </c:pt>
                <c:pt idx="263">
                  <c:v>22.593999999999994</c:v>
                </c:pt>
                <c:pt idx="264">
                  <c:v>22.795000000000002</c:v>
                </c:pt>
                <c:pt idx="265">
                  <c:v>22.994</c:v>
                </c:pt>
                <c:pt idx="266">
                  <c:v>23.191999999999993</c:v>
                </c:pt>
                <c:pt idx="267">
                  <c:v>23.393000000000001</c:v>
                </c:pt>
                <c:pt idx="268">
                  <c:v>23.594999999999999</c:v>
                </c:pt>
                <c:pt idx="269">
                  <c:v>23.793999999999997</c:v>
                </c:pt>
                <c:pt idx="270">
                  <c:v>23.991</c:v>
                </c:pt>
                <c:pt idx="271">
                  <c:v>24.192999999999998</c:v>
                </c:pt>
                <c:pt idx="272">
                  <c:v>24.394999999999996</c:v>
                </c:pt>
                <c:pt idx="273">
                  <c:v>24.594999999999999</c:v>
                </c:pt>
                <c:pt idx="274">
                  <c:v>24.792000000000002</c:v>
                </c:pt>
                <c:pt idx="275">
                  <c:v>24.992999999999995</c:v>
                </c:pt>
                <c:pt idx="276">
                  <c:v>25.194999999999993</c:v>
                </c:pt>
                <c:pt idx="277">
                  <c:v>25.394000000000005</c:v>
                </c:pt>
                <c:pt idx="278">
                  <c:v>25.591999999999999</c:v>
                </c:pt>
                <c:pt idx="279">
                  <c:v>25.792000000000002</c:v>
                </c:pt>
                <c:pt idx="280">
                  <c:v>25.994</c:v>
                </c:pt>
                <c:pt idx="281">
                  <c:v>26.192999999999998</c:v>
                </c:pt>
                <c:pt idx="282">
                  <c:v>26.391000000000005</c:v>
                </c:pt>
                <c:pt idx="283">
                  <c:v>26.593000000000004</c:v>
                </c:pt>
                <c:pt idx="284">
                  <c:v>26.795000000000002</c:v>
                </c:pt>
                <c:pt idx="285">
                  <c:v>26.995000000000005</c:v>
                </c:pt>
                <c:pt idx="286">
                  <c:v>27.191999999999993</c:v>
                </c:pt>
                <c:pt idx="287">
                  <c:v>27.393000000000001</c:v>
                </c:pt>
                <c:pt idx="288">
                  <c:v>27.594999999999999</c:v>
                </c:pt>
                <c:pt idx="289">
                  <c:v>27.795000000000002</c:v>
                </c:pt>
                <c:pt idx="290">
                  <c:v>27.992000000000004</c:v>
                </c:pt>
                <c:pt idx="291">
                  <c:v>28.192999999999998</c:v>
                </c:pt>
                <c:pt idx="292">
                  <c:v>28.394999999999996</c:v>
                </c:pt>
                <c:pt idx="293">
                  <c:v>28.593999999999994</c:v>
                </c:pt>
                <c:pt idx="294">
                  <c:v>28.790999999999997</c:v>
                </c:pt>
                <c:pt idx="295">
                  <c:v>28.992000000000004</c:v>
                </c:pt>
                <c:pt idx="296">
                  <c:v>29.194000000000003</c:v>
                </c:pt>
                <c:pt idx="297">
                  <c:v>29.394999999999996</c:v>
                </c:pt>
                <c:pt idx="298">
                  <c:v>29.591999999999999</c:v>
                </c:pt>
                <c:pt idx="299">
                  <c:v>29.792999999999992</c:v>
                </c:pt>
                <c:pt idx="300">
                  <c:v>29.994</c:v>
                </c:pt>
              </c:numCache>
            </c:numRef>
          </c:xVal>
          <c:yVal>
            <c:numRef>
              <c:f>'19.9A repeat'!$H$19:$H$319</c:f>
              <c:numCache>
                <c:formatCode>General</c:formatCode>
                <c:ptCount val="301"/>
                <c:pt idx="0">
                  <c:v>0.98499999999999999</c:v>
                </c:pt>
                <c:pt idx="1">
                  <c:v>1.0569999999999999</c:v>
                </c:pt>
                <c:pt idx="2">
                  <c:v>1.0860000000000001</c:v>
                </c:pt>
                <c:pt idx="3">
                  <c:v>1.1080000000000001</c:v>
                </c:pt>
                <c:pt idx="4">
                  <c:v>1.1279999999999999</c:v>
                </c:pt>
                <c:pt idx="5">
                  <c:v>1.1499999999999999</c:v>
                </c:pt>
                <c:pt idx="6">
                  <c:v>1.1719999999999999</c:v>
                </c:pt>
                <c:pt idx="7">
                  <c:v>1.1910000000000001</c:v>
                </c:pt>
                <c:pt idx="8">
                  <c:v>1.2070000000000001</c:v>
                </c:pt>
                <c:pt idx="9">
                  <c:v>1.224</c:v>
                </c:pt>
                <c:pt idx="10">
                  <c:v>1.2410000000000001</c:v>
                </c:pt>
                <c:pt idx="11">
                  <c:v>1.258</c:v>
                </c:pt>
                <c:pt idx="12">
                  <c:v>1.2829999999999999</c:v>
                </c:pt>
                <c:pt idx="13">
                  <c:v>1.2989999999999999</c:v>
                </c:pt>
                <c:pt idx="14">
                  <c:v>1.3180000000000001</c:v>
                </c:pt>
                <c:pt idx="15">
                  <c:v>1.335</c:v>
                </c:pt>
                <c:pt idx="16">
                  <c:v>1.347</c:v>
                </c:pt>
                <c:pt idx="17">
                  <c:v>1.371</c:v>
                </c:pt>
                <c:pt idx="18">
                  <c:v>1.39</c:v>
                </c:pt>
                <c:pt idx="19">
                  <c:v>1.4059999999999999</c:v>
                </c:pt>
                <c:pt idx="20">
                  <c:v>1.4259999999999999</c:v>
                </c:pt>
                <c:pt idx="21">
                  <c:v>1.4419999999999999</c:v>
                </c:pt>
                <c:pt idx="22">
                  <c:v>1.4630000000000001</c:v>
                </c:pt>
                <c:pt idx="23">
                  <c:v>1.474</c:v>
                </c:pt>
                <c:pt idx="24">
                  <c:v>1.484</c:v>
                </c:pt>
                <c:pt idx="25">
                  <c:v>1.5029999999999999</c:v>
                </c:pt>
                <c:pt idx="26">
                  <c:v>1.5149999999999999</c:v>
                </c:pt>
                <c:pt idx="27">
                  <c:v>1.526</c:v>
                </c:pt>
                <c:pt idx="28">
                  <c:v>1.534</c:v>
                </c:pt>
                <c:pt idx="29">
                  <c:v>1.5429999999999999</c:v>
                </c:pt>
                <c:pt idx="30">
                  <c:v>1.5529999999999999</c:v>
                </c:pt>
                <c:pt idx="31">
                  <c:v>1.556</c:v>
                </c:pt>
                <c:pt idx="32">
                  <c:v>1.5629999999999999</c:v>
                </c:pt>
                <c:pt idx="33">
                  <c:v>1.569</c:v>
                </c:pt>
                <c:pt idx="34">
                  <c:v>1.569</c:v>
                </c:pt>
                <c:pt idx="35">
                  <c:v>1.5720000000000001</c:v>
                </c:pt>
                <c:pt idx="36">
                  <c:v>1.57</c:v>
                </c:pt>
                <c:pt idx="37">
                  <c:v>1.5660000000000001</c:v>
                </c:pt>
                <c:pt idx="38">
                  <c:v>1.5549999999999999</c:v>
                </c:pt>
                <c:pt idx="39">
                  <c:v>1.5449999999999999</c:v>
                </c:pt>
                <c:pt idx="40">
                  <c:v>1.5309999999999999</c:v>
                </c:pt>
                <c:pt idx="41">
                  <c:v>1.5189999999999999</c:v>
                </c:pt>
                <c:pt idx="42">
                  <c:v>1.5</c:v>
                </c:pt>
                <c:pt idx="43">
                  <c:v>1.484</c:v>
                </c:pt>
                <c:pt idx="44">
                  <c:v>1.468</c:v>
                </c:pt>
                <c:pt idx="45">
                  <c:v>1.444</c:v>
                </c:pt>
                <c:pt idx="46">
                  <c:v>1.423</c:v>
                </c:pt>
                <c:pt idx="47">
                  <c:v>1.4019999999999999</c:v>
                </c:pt>
                <c:pt idx="48">
                  <c:v>1.375</c:v>
                </c:pt>
                <c:pt idx="49">
                  <c:v>1.3520000000000001</c:v>
                </c:pt>
                <c:pt idx="50">
                  <c:v>1.327</c:v>
                </c:pt>
                <c:pt idx="51">
                  <c:v>1.3029999999999999</c:v>
                </c:pt>
                <c:pt idx="52">
                  <c:v>1.28</c:v>
                </c:pt>
                <c:pt idx="53">
                  <c:v>1.264</c:v>
                </c:pt>
                <c:pt idx="54">
                  <c:v>1.264</c:v>
                </c:pt>
                <c:pt idx="55">
                  <c:v>1.2989999999999999</c:v>
                </c:pt>
                <c:pt idx="56">
                  <c:v>1.4339999999999999</c:v>
                </c:pt>
                <c:pt idx="57">
                  <c:v>1.6539999999999999</c:v>
                </c:pt>
                <c:pt idx="58">
                  <c:v>2.0859999999999999</c:v>
                </c:pt>
                <c:pt idx="59">
                  <c:v>3.5030000000000001</c:v>
                </c:pt>
                <c:pt idx="60">
                  <c:v>6.1210000000000004</c:v>
                </c:pt>
                <c:pt idx="61">
                  <c:v>10.071999999999999</c:v>
                </c:pt>
                <c:pt idx="62">
                  <c:v>15.505000000000001</c:v>
                </c:pt>
                <c:pt idx="63">
                  <c:v>21.567</c:v>
                </c:pt>
                <c:pt idx="64">
                  <c:v>28.207000000000001</c:v>
                </c:pt>
                <c:pt idx="65">
                  <c:v>35.106999999999999</c:v>
                </c:pt>
                <c:pt idx="66">
                  <c:v>41.546999999999997</c:v>
                </c:pt>
                <c:pt idx="67">
                  <c:v>48.140999999999998</c:v>
                </c:pt>
                <c:pt idx="68">
                  <c:v>55.362000000000002</c:v>
                </c:pt>
                <c:pt idx="69">
                  <c:v>61.694000000000003</c:v>
                </c:pt>
                <c:pt idx="70">
                  <c:v>68.486000000000004</c:v>
                </c:pt>
                <c:pt idx="71">
                  <c:v>74.471000000000004</c:v>
                </c:pt>
                <c:pt idx="72">
                  <c:v>80.84</c:v>
                </c:pt>
                <c:pt idx="73">
                  <c:v>86.668999999999997</c:v>
                </c:pt>
                <c:pt idx="74">
                  <c:v>92.498000000000005</c:v>
                </c:pt>
                <c:pt idx="75">
                  <c:v>98.430999999999997</c:v>
                </c:pt>
                <c:pt idx="76">
                  <c:v>103.876</c:v>
                </c:pt>
                <c:pt idx="77">
                  <c:v>108.82299999999999</c:v>
                </c:pt>
                <c:pt idx="78">
                  <c:v>113.462</c:v>
                </c:pt>
                <c:pt idx="79">
                  <c:v>117.777</c:v>
                </c:pt>
                <c:pt idx="80">
                  <c:v>121.83499999999999</c:v>
                </c:pt>
                <c:pt idx="81">
                  <c:v>125.7</c:v>
                </c:pt>
                <c:pt idx="82">
                  <c:v>129.00899999999999</c:v>
                </c:pt>
                <c:pt idx="83">
                  <c:v>132.51499999999999</c:v>
                </c:pt>
                <c:pt idx="84">
                  <c:v>134.99299999999999</c:v>
                </c:pt>
                <c:pt idx="85">
                  <c:v>137.69999999999999</c:v>
                </c:pt>
                <c:pt idx="86">
                  <c:v>139.53899999999999</c:v>
                </c:pt>
                <c:pt idx="87">
                  <c:v>141.94900000000001</c:v>
                </c:pt>
                <c:pt idx="88">
                  <c:v>143.48599999999999</c:v>
                </c:pt>
                <c:pt idx="89">
                  <c:v>145.06700000000001</c:v>
                </c:pt>
                <c:pt idx="90">
                  <c:v>146.44800000000001</c:v>
                </c:pt>
                <c:pt idx="91">
                  <c:v>147.84</c:v>
                </c:pt>
                <c:pt idx="92">
                  <c:v>148.39599999999999</c:v>
                </c:pt>
                <c:pt idx="93">
                  <c:v>149.74799999999999</c:v>
                </c:pt>
                <c:pt idx="94">
                  <c:v>150.19399999999999</c:v>
                </c:pt>
                <c:pt idx="95">
                  <c:v>150.79499999999999</c:v>
                </c:pt>
                <c:pt idx="96">
                  <c:v>151.495</c:v>
                </c:pt>
                <c:pt idx="97">
                  <c:v>151.99199999999999</c:v>
                </c:pt>
                <c:pt idx="98">
                  <c:v>152.458</c:v>
                </c:pt>
                <c:pt idx="99">
                  <c:v>152.88900000000001</c:v>
                </c:pt>
                <c:pt idx="100">
                  <c:v>153.26400000000001</c:v>
                </c:pt>
                <c:pt idx="101">
                  <c:v>153.63900000000001</c:v>
                </c:pt>
                <c:pt idx="102">
                  <c:v>153.89500000000001</c:v>
                </c:pt>
                <c:pt idx="103">
                  <c:v>154.12200000000001</c:v>
                </c:pt>
                <c:pt idx="104">
                  <c:v>154.36799999999999</c:v>
                </c:pt>
                <c:pt idx="105">
                  <c:v>154.535</c:v>
                </c:pt>
                <c:pt idx="106">
                  <c:v>154.68600000000001</c:v>
                </c:pt>
                <c:pt idx="107">
                  <c:v>154.82900000000001</c:v>
                </c:pt>
                <c:pt idx="108">
                  <c:v>154.95400000000001</c:v>
                </c:pt>
                <c:pt idx="109">
                  <c:v>155.08500000000001</c:v>
                </c:pt>
                <c:pt idx="110">
                  <c:v>155.172</c:v>
                </c:pt>
                <c:pt idx="111">
                  <c:v>155.249</c:v>
                </c:pt>
                <c:pt idx="112">
                  <c:v>155.339</c:v>
                </c:pt>
                <c:pt idx="113">
                  <c:v>155.39599999999999</c:v>
                </c:pt>
                <c:pt idx="114">
                  <c:v>155.453</c:v>
                </c:pt>
                <c:pt idx="115">
                  <c:v>155.51</c:v>
                </c:pt>
                <c:pt idx="116">
                  <c:v>155.56200000000001</c:v>
                </c:pt>
                <c:pt idx="117">
                  <c:v>155.61000000000001</c:v>
                </c:pt>
                <c:pt idx="118">
                  <c:v>155.648</c:v>
                </c:pt>
                <c:pt idx="119">
                  <c:v>155.68600000000001</c:v>
                </c:pt>
                <c:pt idx="120">
                  <c:v>155.72499999999999</c:v>
                </c:pt>
                <c:pt idx="121">
                  <c:v>155.75700000000001</c:v>
                </c:pt>
                <c:pt idx="122">
                  <c:v>155.78299999999999</c:v>
                </c:pt>
                <c:pt idx="123">
                  <c:v>155.80799999999999</c:v>
                </c:pt>
                <c:pt idx="124">
                  <c:v>155.834</c:v>
                </c:pt>
                <c:pt idx="125">
                  <c:v>155.86199999999999</c:v>
                </c:pt>
                <c:pt idx="126">
                  <c:v>155.88499999999999</c:v>
                </c:pt>
                <c:pt idx="127">
                  <c:v>155.90600000000001</c:v>
                </c:pt>
                <c:pt idx="128">
                  <c:v>155.929</c:v>
                </c:pt>
                <c:pt idx="129">
                  <c:v>155.946</c:v>
                </c:pt>
                <c:pt idx="130">
                  <c:v>155.964</c:v>
                </c:pt>
                <c:pt idx="131">
                  <c:v>155.983</c:v>
                </c:pt>
                <c:pt idx="132">
                  <c:v>155.999</c:v>
                </c:pt>
                <c:pt idx="133">
                  <c:v>156.01900000000001</c:v>
                </c:pt>
                <c:pt idx="134">
                  <c:v>156.035</c:v>
                </c:pt>
                <c:pt idx="135">
                  <c:v>156.05000000000001</c:v>
                </c:pt>
                <c:pt idx="136">
                  <c:v>156.06700000000001</c:v>
                </c:pt>
                <c:pt idx="137">
                  <c:v>156.07900000000001</c:v>
                </c:pt>
                <c:pt idx="138">
                  <c:v>156.09399999999999</c:v>
                </c:pt>
                <c:pt idx="139">
                  <c:v>156.10300000000001</c:v>
                </c:pt>
                <c:pt idx="140">
                  <c:v>156.114</c:v>
                </c:pt>
                <c:pt idx="141">
                  <c:v>156.12799999999999</c:v>
                </c:pt>
                <c:pt idx="142">
                  <c:v>156.13900000000001</c:v>
                </c:pt>
                <c:pt idx="143">
                  <c:v>156.15299999999999</c:v>
                </c:pt>
                <c:pt idx="144">
                  <c:v>156.16</c:v>
                </c:pt>
                <c:pt idx="145">
                  <c:v>156.17099999999999</c:v>
                </c:pt>
                <c:pt idx="146">
                  <c:v>156.178</c:v>
                </c:pt>
                <c:pt idx="147">
                  <c:v>156.19499999999999</c:v>
                </c:pt>
                <c:pt idx="148">
                  <c:v>156.20400000000001</c:v>
                </c:pt>
                <c:pt idx="149">
                  <c:v>156.21100000000001</c:v>
                </c:pt>
                <c:pt idx="150">
                  <c:v>156.21899999999999</c:v>
                </c:pt>
                <c:pt idx="151">
                  <c:v>156.22499999999999</c:v>
                </c:pt>
                <c:pt idx="152">
                  <c:v>156.232</c:v>
                </c:pt>
                <c:pt idx="153">
                  <c:v>156.238</c:v>
                </c:pt>
                <c:pt idx="154">
                  <c:v>156.24199999999999</c:v>
                </c:pt>
                <c:pt idx="155">
                  <c:v>156.249</c:v>
                </c:pt>
                <c:pt idx="156">
                  <c:v>156.255</c:v>
                </c:pt>
                <c:pt idx="157">
                  <c:v>156.26</c:v>
                </c:pt>
                <c:pt idx="158">
                  <c:v>156.26499999999999</c:v>
                </c:pt>
                <c:pt idx="159">
                  <c:v>156.27000000000001</c:v>
                </c:pt>
                <c:pt idx="160">
                  <c:v>156.274</c:v>
                </c:pt>
                <c:pt idx="161">
                  <c:v>156.27600000000001</c:v>
                </c:pt>
                <c:pt idx="162">
                  <c:v>156.27799999999999</c:v>
                </c:pt>
                <c:pt idx="163">
                  <c:v>156.279</c:v>
                </c:pt>
                <c:pt idx="164">
                  <c:v>156.279</c:v>
                </c:pt>
                <c:pt idx="165">
                  <c:v>156.27799999999999</c:v>
                </c:pt>
                <c:pt idx="166">
                  <c:v>156.27799999999999</c:v>
                </c:pt>
                <c:pt idx="167">
                  <c:v>156.28100000000001</c:v>
                </c:pt>
                <c:pt idx="168">
                  <c:v>156.28100000000001</c:v>
                </c:pt>
                <c:pt idx="169">
                  <c:v>156.28299999999999</c:v>
                </c:pt>
                <c:pt idx="170">
                  <c:v>156.27799999999999</c:v>
                </c:pt>
                <c:pt idx="171">
                  <c:v>156.27799999999999</c:v>
                </c:pt>
                <c:pt idx="172">
                  <c:v>156.274</c:v>
                </c:pt>
                <c:pt idx="173">
                  <c:v>156.268</c:v>
                </c:pt>
                <c:pt idx="174">
                  <c:v>156.262</c:v>
                </c:pt>
                <c:pt idx="175">
                  <c:v>156.26</c:v>
                </c:pt>
                <c:pt idx="176">
                  <c:v>156.251</c:v>
                </c:pt>
                <c:pt idx="177">
                  <c:v>156.24600000000001</c:v>
                </c:pt>
                <c:pt idx="178">
                  <c:v>156.22999999999999</c:v>
                </c:pt>
                <c:pt idx="179">
                  <c:v>156.22399999999999</c:v>
                </c:pt>
                <c:pt idx="180">
                  <c:v>156.20500000000001</c:v>
                </c:pt>
                <c:pt idx="181">
                  <c:v>156.19</c:v>
                </c:pt>
                <c:pt idx="182">
                  <c:v>156.173</c:v>
                </c:pt>
                <c:pt idx="183">
                  <c:v>156.15899999999999</c:v>
                </c:pt>
                <c:pt idx="184">
                  <c:v>156.13800000000001</c:v>
                </c:pt>
                <c:pt idx="185">
                  <c:v>156.113</c:v>
                </c:pt>
                <c:pt idx="186">
                  <c:v>156.08199999999999</c:v>
                </c:pt>
                <c:pt idx="187">
                  <c:v>156.048</c:v>
                </c:pt>
                <c:pt idx="188">
                  <c:v>156.011</c:v>
                </c:pt>
                <c:pt idx="189">
                  <c:v>155.96</c:v>
                </c:pt>
                <c:pt idx="190">
                  <c:v>155.91399999999999</c:v>
                </c:pt>
                <c:pt idx="191">
                  <c:v>155.85599999999999</c:v>
                </c:pt>
                <c:pt idx="192">
                  <c:v>155.78399999999999</c:v>
                </c:pt>
                <c:pt idx="193">
                  <c:v>155.71</c:v>
                </c:pt>
                <c:pt idx="194">
                  <c:v>155.60499999999999</c:v>
                </c:pt>
                <c:pt idx="195">
                  <c:v>155.501</c:v>
                </c:pt>
                <c:pt idx="196">
                  <c:v>155.37799999999999</c:v>
                </c:pt>
                <c:pt idx="197">
                  <c:v>155.21199999999999</c:v>
                </c:pt>
                <c:pt idx="198">
                  <c:v>155.059</c:v>
                </c:pt>
                <c:pt idx="199">
                  <c:v>154.876</c:v>
                </c:pt>
                <c:pt idx="200">
                  <c:v>154.64099999999999</c:v>
                </c:pt>
                <c:pt idx="201">
                  <c:v>154.38300000000001</c:v>
                </c:pt>
                <c:pt idx="202">
                  <c:v>154.029</c:v>
                </c:pt>
                <c:pt idx="203">
                  <c:v>153.69900000000001</c:v>
                </c:pt>
                <c:pt idx="204">
                  <c:v>153.30199999999999</c:v>
                </c:pt>
                <c:pt idx="205">
                  <c:v>152.749</c:v>
                </c:pt>
                <c:pt idx="206">
                  <c:v>152.24100000000001</c:v>
                </c:pt>
                <c:pt idx="207">
                  <c:v>151.62899999999999</c:v>
                </c:pt>
                <c:pt idx="208">
                  <c:v>150.32</c:v>
                </c:pt>
                <c:pt idx="209">
                  <c:v>149.80699999999999</c:v>
                </c:pt>
                <c:pt idx="210">
                  <c:v>148.38399999999999</c:v>
                </c:pt>
                <c:pt idx="211">
                  <c:v>147.09</c:v>
                </c:pt>
                <c:pt idx="212">
                  <c:v>145.733</c:v>
                </c:pt>
                <c:pt idx="213">
                  <c:v>144.142</c:v>
                </c:pt>
                <c:pt idx="214">
                  <c:v>142.49100000000001</c:v>
                </c:pt>
                <c:pt idx="215">
                  <c:v>140.04499999999999</c:v>
                </c:pt>
                <c:pt idx="216">
                  <c:v>137.63300000000001</c:v>
                </c:pt>
                <c:pt idx="217">
                  <c:v>135.12</c:v>
                </c:pt>
                <c:pt idx="218">
                  <c:v>132.51599999999999</c:v>
                </c:pt>
                <c:pt idx="219">
                  <c:v>129.018</c:v>
                </c:pt>
                <c:pt idx="220">
                  <c:v>125.324</c:v>
                </c:pt>
                <c:pt idx="221">
                  <c:v>121.32899999999999</c:v>
                </c:pt>
                <c:pt idx="222">
                  <c:v>117.30200000000001</c:v>
                </c:pt>
                <c:pt idx="223">
                  <c:v>112.96899999999999</c:v>
                </c:pt>
                <c:pt idx="224">
                  <c:v>108.05200000000001</c:v>
                </c:pt>
                <c:pt idx="225">
                  <c:v>102.524</c:v>
                </c:pt>
                <c:pt idx="226">
                  <c:v>97.085999999999999</c:v>
                </c:pt>
                <c:pt idx="227">
                  <c:v>91.444000000000003</c:v>
                </c:pt>
                <c:pt idx="228">
                  <c:v>85.736000000000004</c:v>
                </c:pt>
                <c:pt idx="229">
                  <c:v>79.593999999999994</c:v>
                </c:pt>
                <c:pt idx="230">
                  <c:v>73.141999999999996</c:v>
                </c:pt>
                <c:pt idx="231">
                  <c:v>67.108000000000004</c:v>
                </c:pt>
                <c:pt idx="232">
                  <c:v>60.11</c:v>
                </c:pt>
                <c:pt idx="233">
                  <c:v>53.524000000000001</c:v>
                </c:pt>
                <c:pt idx="234">
                  <c:v>46.866</c:v>
                </c:pt>
                <c:pt idx="235">
                  <c:v>40.573999999999998</c:v>
                </c:pt>
                <c:pt idx="236">
                  <c:v>33.435000000000002</c:v>
                </c:pt>
                <c:pt idx="237">
                  <c:v>27.094000000000001</c:v>
                </c:pt>
                <c:pt idx="238">
                  <c:v>20.734999999999999</c:v>
                </c:pt>
                <c:pt idx="239">
                  <c:v>14.824999999999999</c:v>
                </c:pt>
                <c:pt idx="240">
                  <c:v>9.35</c:v>
                </c:pt>
                <c:pt idx="241">
                  <c:v>5.63</c:v>
                </c:pt>
                <c:pt idx="242">
                  <c:v>3.282</c:v>
                </c:pt>
                <c:pt idx="243">
                  <c:v>2.0329999999999999</c:v>
                </c:pt>
                <c:pt idx="244">
                  <c:v>1.7210000000000001</c:v>
                </c:pt>
                <c:pt idx="245">
                  <c:v>1.3560000000000001</c:v>
                </c:pt>
                <c:pt idx="246">
                  <c:v>1.169</c:v>
                </c:pt>
                <c:pt idx="247">
                  <c:v>1.056</c:v>
                </c:pt>
                <c:pt idx="248">
                  <c:v>1.002</c:v>
                </c:pt>
                <c:pt idx="249">
                  <c:v>0.98299999999999998</c:v>
                </c:pt>
                <c:pt idx="250">
                  <c:v>0.99299999999999999</c:v>
                </c:pt>
                <c:pt idx="251">
                  <c:v>1.014</c:v>
                </c:pt>
                <c:pt idx="252">
                  <c:v>1.04</c:v>
                </c:pt>
                <c:pt idx="253">
                  <c:v>1.079</c:v>
                </c:pt>
                <c:pt idx="254">
                  <c:v>1.1080000000000001</c:v>
                </c:pt>
                <c:pt idx="255">
                  <c:v>1.137</c:v>
                </c:pt>
                <c:pt idx="256">
                  <c:v>1.167</c:v>
                </c:pt>
                <c:pt idx="257">
                  <c:v>1.196</c:v>
                </c:pt>
                <c:pt idx="258">
                  <c:v>1.2350000000000001</c:v>
                </c:pt>
                <c:pt idx="259">
                  <c:v>1.258</c:v>
                </c:pt>
                <c:pt idx="260">
                  <c:v>1.282</c:v>
                </c:pt>
                <c:pt idx="261">
                  <c:v>1.3069999999999999</c:v>
                </c:pt>
                <c:pt idx="262">
                  <c:v>1.3240000000000001</c:v>
                </c:pt>
                <c:pt idx="263">
                  <c:v>1.343</c:v>
                </c:pt>
                <c:pt idx="264">
                  <c:v>1.3580000000000001</c:v>
                </c:pt>
                <c:pt idx="265">
                  <c:v>1.3640000000000001</c:v>
                </c:pt>
                <c:pt idx="266">
                  <c:v>1.3720000000000001</c:v>
                </c:pt>
                <c:pt idx="267">
                  <c:v>1.379</c:v>
                </c:pt>
                <c:pt idx="268">
                  <c:v>1.379</c:v>
                </c:pt>
                <c:pt idx="269">
                  <c:v>1.3839999999999999</c:v>
                </c:pt>
                <c:pt idx="270">
                  <c:v>1.3819999999999999</c:v>
                </c:pt>
                <c:pt idx="271">
                  <c:v>1.383</c:v>
                </c:pt>
                <c:pt idx="272">
                  <c:v>1.377</c:v>
                </c:pt>
                <c:pt idx="273">
                  <c:v>1.3720000000000001</c:v>
                </c:pt>
                <c:pt idx="274">
                  <c:v>1.3660000000000001</c:v>
                </c:pt>
                <c:pt idx="275">
                  <c:v>1.3580000000000001</c:v>
                </c:pt>
                <c:pt idx="276">
                  <c:v>1.343</c:v>
                </c:pt>
                <c:pt idx="277">
                  <c:v>1.333</c:v>
                </c:pt>
                <c:pt idx="278">
                  <c:v>1.323</c:v>
                </c:pt>
                <c:pt idx="279">
                  <c:v>1.3120000000000001</c:v>
                </c:pt>
                <c:pt idx="280">
                  <c:v>1.2929999999999999</c:v>
                </c:pt>
                <c:pt idx="281">
                  <c:v>1.28</c:v>
                </c:pt>
                <c:pt idx="282">
                  <c:v>1.264</c:v>
                </c:pt>
                <c:pt idx="283">
                  <c:v>1.246</c:v>
                </c:pt>
                <c:pt idx="284">
                  <c:v>1.2350000000000001</c:v>
                </c:pt>
                <c:pt idx="285">
                  <c:v>1.2130000000000001</c:v>
                </c:pt>
                <c:pt idx="286">
                  <c:v>1.194</c:v>
                </c:pt>
                <c:pt idx="287">
                  <c:v>1.177</c:v>
                </c:pt>
                <c:pt idx="288">
                  <c:v>1.157</c:v>
                </c:pt>
                <c:pt idx="289">
                  <c:v>1.141</c:v>
                </c:pt>
                <c:pt idx="290">
                  <c:v>1.127</c:v>
                </c:pt>
                <c:pt idx="291">
                  <c:v>1.1100000000000001</c:v>
                </c:pt>
                <c:pt idx="292">
                  <c:v>1.089</c:v>
                </c:pt>
                <c:pt idx="293">
                  <c:v>1.075</c:v>
                </c:pt>
                <c:pt idx="294">
                  <c:v>1.0580000000000001</c:v>
                </c:pt>
                <c:pt idx="295">
                  <c:v>1.0349999999999999</c:v>
 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0.98399999999999999</c:v>
                </c:pt>
                <c:pt idx="299">
                  <c:v>0.97099999999999997</c:v>
                </c:pt>
                <c:pt idx="300">
                  <c:v>0.95199999999999996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78-456D-BD95-66E5E727F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18560"/>
        <c:axId val="88461312"/>
      </c:scatterChart>
      <c:valAx>
        <c:axId val="884185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8461312"/>
        <c:crosses val="autoZero"/>
        <c:crossBetween val="midCat"/>
      </c:valAx>
      <c:valAx>
        <c:axId val="8846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8418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13098299898444E-2"/>
          <c:y val="2.2231401402693515E-2"/>
          <c:w val="0.81299792927894066"/>
          <c:h val="0.91910732469916667"/>
        </c:manualLayout>
      </c:layout>
      <c:scatterChart>
        <c:scatterStyle val="lineMarker"/>
        <c:varyColors val="0"/>
        <c:ser>
          <c:idx val="0"/>
          <c:order val="0"/>
          <c:xVal>
            <c:numRef>
              <c:f>'19.9A repeat'!$G$19:$G$319</c:f>
              <c:numCache>
                <c:formatCode>0.00</c:formatCode>
                <c:ptCount val="301"/>
                <c:pt idx="0">
                  <c:v>-30.008000000000003</c:v>
                </c:pt>
                <c:pt idx="1">
                  <c:v>-29.811999999999998</c:v>
                </c:pt>
                <c:pt idx="2">
                  <c:v>-29.611000000000004</c:v>
                </c:pt>
                <c:pt idx="3">
                  <c:v>-29.408999999999999</c:v>
                </c:pt>
                <c:pt idx="4">
                  <c:v>-29.207999999999998</c:v>
                </c:pt>
                <c:pt idx="5">
                  <c:v>-29.009999999999998</c:v>
                </c:pt>
                <c:pt idx="6">
                  <c:v>-28.808</c:v>
                </c:pt>
                <c:pt idx="7">
                  <c:v>-28.606000000000002</c:v>
                </c:pt>
                <c:pt idx="8">
                  <c:v>-28.405999999999999</c:v>
                </c:pt>
                <c:pt idx="9">
                  <c:v>-28.209000000000003</c:v>
                </c:pt>
                <c:pt idx="10">
                  <c:v>-28.008000000000003</c:v>
                </c:pt>
                <c:pt idx="11">
                  <c:v>-27.807000000000002</c:v>
                </c:pt>
                <c:pt idx="12">
                  <c:v>-27.608000000000004</c:v>
                </c:pt>
                <c:pt idx="13">
                  <c:v>-27.411000000000001</c:v>
                </c:pt>
                <c:pt idx="14">
                  <c:v>-27.21</c:v>
                </c:pt>
                <c:pt idx="15">
                  <c:v>-27.008000000000003</c:v>
                </c:pt>
                <c:pt idx="16">
                  <c:v>-26.808</c:v>
                </c:pt>
                <c:pt idx="17">
                  <c:v>-26.611000000000004</c:v>
                </c:pt>
                <c:pt idx="18">
                  <c:v>-26.408999999999999</c:v>
                </c:pt>
                <c:pt idx="19">
                  <c:v>-26.207000000000001</c:v>
                </c:pt>
                <c:pt idx="20">
                  <c:v>-26.006999999999998</c:v>
                </c:pt>
                <c:pt idx="21">
                  <c:v>-25.809000000000005</c:v>
                </c:pt>
                <c:pt idx="22">
                  <c:v>-25.608000000000004</c:v>
                </c:pt>
                <c:pt idx="23">
                  <c:v>-25.407000000000004</c:v>
                </c:pt>
                <c:pt idx="24">
                  <c:v>-25.207000000000001</c:v>
                </c:pt>
                <c:pt idx="25">
                  <c:v>-25.009999999999998</c:v>
                </c:pt>
                <c:pt idx="26">
                  <c:v>-24.810000000000002</c:v>
                </c:pt>
                <c:pt idx="27">
                  <c:v>-24.609000000000002</c:v>
                </c:pt>
                <c:pt idx="28">
                  <c:v>-24.408999999999999</c:v>
                </c:pt>
                <c:pt idx="29">
                  <c:v>-24.210999999999999</c:v>
                </c:pt>
                <c:pt idx="30">
                  <c:v>-24.009999999999998</c:v>
                </c:pt>
                <c:pt idx="31">
                  <c:v>-23.808</c:v>
                </c:pt>
                <c:pt idx="32">
                  <c:v>-23.606999999999999</c:v>
                </c:pt>
                <c:pt idx="33">
                  <c:v>-23.408999999999999</c:v>
                </c:pt>
                <c:pt idx="34">
                  <c:v>-23.207999999999998</c:v>
                </c:pt>
                <c:pt idx="35">
                  <c:v>-23.006</c:v>
                </c:pt>
                <c:pt idx="36">
                  <c:v>-22.807000000000002</c:v>
                </c:pt>
                <c:pt idx="37">
                  <c:v>-22.61</c:v>
                </c:pt>
                <c:pt idx="38">
                  <c:v>-22.410000000000004</c:v>
                </c:pt>
                <c:pt idx="39">
                  <c:v>-22.209000000000003</c:v>
                </c:pt>
                <c:pt idx="40">
                  <c:v>-22.009</c:v>
                </c:pt>
                <c:pt idx="41">
                  <c:v>-21.811999999999998</c:v>
                </c:pt>
                <c:pt idx="42">
                  <c:v>-21.61</c:v>
                </c:pt>
                <c:pt idx="43">
                  <c:v>-21.407000000000004</c:v>
                </c:pt>
                <c:pt idx="44">
                  <c:v>-21.207000000000001</c:v>
                </c:pt>
                <c:pt idx="45">
                  <c:v>-21.009</c:v>
                </c:pt>
                <c:pt idx="46">
                  <c:v>-20.808</c:v>
                </c:pt>
                <c:pt idx="47">
                  <c:v>-20.606000000000002</c:v>
                </c:pt>
                <c:pt idx="48">
                  <c:v>-20.405999999999999</c:v>
                </c:pt>
                <c:pt idx="49">
                  <c:v>-20.209000000000003</c:v>
                </c:pt>
                <c:pt idx="50">
                  <c:v>-20.009</c:v>
                </c:pt>
                <c:pt idx="51">
                  <c:v>-19.808</c:v>
                </c:pt>
                <c:pt idx="52">
                  <c:v>-19.608000000000004</c:v>
                </c:pt>
                <c:pt idx="53">
                  <c:v>-19.411000000000001</c:v>
                </c:pt>
                <c:pt idx="54">
                  <c:v>-19.21</c:v>
                </c:pt>
                <c:pt idx="55">
                  <c:v>-19.006999999999998</c:v>
                </c:pt>
                <c:pt idx="56">
                  <c:v>-18.807000000000002</c:v>
                </c:pt>
                <c:pt idx="57">
                  <c:v>-18.609000000000002</c:v>
                </c:pt>
                <c:pt idx="58">
                  <c:v>-18.408000000000001</c:v>
                </c:pt>
                <c:pt idx="59">
                  <c:v>-18.206000000000003</c:v>
                </c:pt>
                <c:pt idx="60">
                  <c:v>-18.006</c:v>
                </c:pt>
                <c:pt idx="61">
                  <c:v>-17.808</c:v>
                </c:pt>
                <c:pt idx="62">
                  <c:v>-17.608000000000004</c:v>
                </c:pt>
                <c:pt idx="63">
                  <c:v>-17.407000000000004</c:v>
                </c:pt>
                <c:pt idx="64">
                  <c:v>-17.207000000000001</c:v>
                </c:pt>
                <c:pt idx="65">
                  <c:v>-17.011000000000003</c:v>
                </c:pt>
                <c:pt idx="66">
                  <c:v>-16.810000000000002</c:v>
                </c:pt>
                <c:pt idx="67">
                  <c:v>-16.608000000000004</c:v>
                </c:pt>
                <c:pt idx="68">
                  <c:v>-16.408000000000001</c:v>
                </c:pt>
                <c:pt idx="69">
                  <c:v>-16.209000000000003</c:v>
                </c:pt>
                <c:pt idx="70">
                  <c:v>-16.008000000000003</c:v>
                </c:pt>
                <c:pt idx="71">
                  <c:v>-15.807000000000002</c:v>
                </c:pt>
                <c:pt idx="72">
                  <c:v>-15.606000000000002</c:v>
                </c:pt>
                <c:pt idx="73">
                  <c:v>-15.408999999999999</c:v>
                </c:pt>
                <c:pt idx="74">
                  <c:v>-15.209000000000003</c:v>
                </c:pt>
                <c:pt idx="75">
                  <c:v>-15.006999999999998</c:v>
                </c:pt>
                <c:pt idx="76">
                  <c:v>-14.808</c:v>
                </c:pt>
                <c:pt idx="77">
                  <c:v>-14.611000000000004</c:v>
                </c:pt>
                <c:pt idx="78">
                  <c:v>-14.411000000000001</c:v>
                </c:pt>
                <c:pt idx="79">
                  <c:v>-14.209000000000003</c:v>
                </c:pt>
                <c:pt idx="80">
                  <c:v>-14.008000000000003</c:v>
                </c:pt>
                <c:pt idx="81">
                  <c:v>-13.810000000000002</c:v>
                </c:pt>
                <c:pt idx="82">
                  <c:v>-13.61</c:v>
                </c:pt>
                <c:pt idx="83">
                  <c:v>-13.408000000000001</c:v>
                </c:pt>
                <c:pt idx="84">
                  <c:v>-13.207000000000008</c:v>
                </c:pt>
                <c:pt idx="85">
                  <c:v>-13.010000000000005</c:v>
                </c:pt>
                <c:pt idx="86">
                  <c:v>-12.808999999999997</c:v>
                </c:pt>
                <c:pt idx="87">
                  <c:v>-12.608000000000004</c:v>
                </c:pt>
                <c:pt idx="88">
                  <c:v>-12.406999999999996</c:v>
                </c:pt>
                <c:pt idx="89">
                  <c:v>-12.210000000000008</c:v>
                </c:pt>
                <c:pt idx="90">
                  <c:v>-12.010000000000005</c:v>
                </c:pt>
                <c:pt idx="91">
                  <c:v>-11.808999999999997</c:v>
                </c:pt>
                <c:pt idx="92">
                  <c:v>-11.608999999999995</c:v>
                </c:pt>
                <c:pt idx="93">
                  <c:v>-11.409999999999997</c:v>
                </c:pt>
                <c:pt idx="94">
                  <c:v>-11.210000000000008</c:v>
                </c:pt>
                <c:pt idx="95">
                  <c:v>-11.007999999999996</c:v>
                </c:pt>
                <c:pt idx="96">
                  <c:v>-10.807000000000002</c:v>
                </c:pt>
                <c:pt idx="97">
                  <c:v>-10.608999999999995</c:v>
                </c:pt>
                <c:pt idx="98">
                  <c:v>-10.409000000000006</c:v>
                </c:pt>
                <c:pt idx="99">
                  <c:v>-10.207000000000008</c:v>
                </c:pt>
                <c:pt idx="100">
                  <c:v>-10.007000000000005</c:v>
                </c:pt>
                <c:pt idx="101">
                  <c:v>-9.8089999999999975</c:v>
                </c:pt>
                <c:pt idx="102">
                  <c:v>-9.61</c:v>
                </c:pt>
                <c:pt idx="103">
                  <c:v>-9.4080000000000013</c:v>
                </c:pt>
                <c:pt idx="104">
                  <c:v>-9.2079999999999984</c:v>
                </c:pt>
                <c:pt idx="105">
                  <c:v>-9.0109999999999957</c:v>
                </c:pt>
                <c:pt idx="106">
                  <c:v>-8.8100000000000023</c:v>
                </c:pt>
                <c:pt idx="107">
                  <c:v>-8.6080000000000041</c:v>
                </c:pt>
                <c:pt idx="108">
                  <c:v>-8.4069999999999965</c:v>
                </c:pt>
                <c:pt idx="109">
                  <c:v>-8.2090000000000032</c:v>
                </c:pt>
                <c:pt idx="110">
                  <c:v>-8.0090000000000003</c:v>
                </c:pt>
                <c:pt idx="111">
                  <c:v>-7.8070000000000022</c:v>
                </c:pt>
                <c:pt idx="112">
                  <c:v>-7.6069999999999993</c:v>
                </c:pt>
                <c:pt idx="113">
                  <c:v>-7.409000000000006</c:v>
                </c:pt>
                <c:pt idx="114">
                  <c:v>-7.2090000000000032</c:v>
                </c:pt>
                <c:pt idx="115">
                  <c:v>-7.0079999999999956</c:v>
                </c:pt>
                <c:pt idx="116">
                  <c:v>-6.8080000000000069</c:v>
                </c:pt>
                <c:pt idx="117">
                  <c:v>-6.6110000000000042</c:v>
                </c:pt>
                <c:pt idx="118">
                  <c:v>-6.4099999999999966</c:v>
                </c:pt>
                <c:pt idx="119">
                  <c:v>-6.2079999999999984</c:v>
                </c:pt>
                <c:pt idx="120">
                  <c:v>-6.007000000000005</c:v>
                </c:pt>
                <c:pt idx="121">
                  <c:v>-5.8089999999999975</c:v>
                </c:pt>
                <c:pt idx="122">
                  <c:v>-5.6089999999999947</c:v>
                </c:pt>
                <c:pt idx="123">
                  <c:v>-5.4069999999999965</c:v>
                </c:pt>
                <c:pt idx="124">
                  <c:v>-5.2060000000000031</c:v>
                </c:pt>
                <c:pt idx="125">
                  <c:v>-5.0090000000000003</c:v>
                </c:pt>
                <c:pt idx="126">
                  <c:v>-4.8089999999999975</c:v>
                </c:pt>
                <c:pt idx="127">
                  <c:v>-4.6080000000000041</c:v>
                </c:pt>
                <c:pt idx="128">
                  <c:v>-4.4080000000000013</c:v>
                </c:pt>
                <c:pt idx="129">
                  <c:v>-4.2109999999999985</c:v>
                </c:pt>
                <c:pt idx="130">
                  <c:v>-4.0109999999999957</c:v>
                </c:pt>
                <c:pt idx="131">
                  <c:v>-3.8089999999999975</c:v>
                </c:pt>
                <c:pt idx="132">
                  <c:v>-3.6069999999999993</c:v>
                </c:pt>
                <c:pt idx="133">
                  <c:v>-3.409000000000006</c:v>
                </c:pt>
                <c:pt idx="134">
                  <c:v>-3.2090000000000032</c:v>
                </c:pt>
                <c:pt idx="135">
                  <c:v>-3.007000000000005</c:v>
                </c:pt>
                <c:pt idx="136">
                  <c:v>-2.8059999999999974</c:v>
                </c:pt>
                <c:pt idx="137">
                  <c:v>-2.6080000000000041</c:v>
                </c:pt>
                <c:pt idx="138">
                  <c:v>-2.409000000000006</c:v>
                </c:pt>
                <c:pt idx="139">
                  <c:v>-2.2070000000000078</c:v>
                </c:pt>
                <c:pt idx="140">
                  <c:v>-2.007000000000005</c:v>
                </c:pt>
                <c:pt idx="141">
                  <c:v>-1.8100000000000023</c:v>
                </c:pt>
                <c:pt idx="142">
                  <c:v>-1.6099999999999994</c:v>
                </c:pt>
                <c:pt idx="143">
                  <c:v>-1.409000000000006</c:v>
                </c:pt>
                <c:pt idx="144">
                  <c:v>-1.2070000000000078</c:v>
                </c:pt>
                <c:pt idx="145">
                  <c:v>-1.0090000000000003</c:v>
                </c:pt>
                <c:pt idx="146">
                  <c:v>-0.8089999999999975</c:v>
                </c:pt>
                <c:pt idx="147">
                  <c:v>-0.60699999999999932</c:v>
                </c:pt>
                <c:pt idx="148">
                  <c:v>-0.40600000000000591</c:v>
                </c:pt>
                <c:pt idx="149">
                  <c:v>-0.20799999999999841</c:v>
                </c:pt>
                <c:pt idx="150">
                  <c:v>-7.9999999999955662E-3</c:v>
                </c:pt>
                <c:pt idx="151">
                  <c:v>0.19400000000000261</c:v>
                </c:pt>
                <c:pt idx="152">
                  <c:v>0.39400000000000546</c:v>
                </c:pt>
                <c:pt idx="153">
                  <c:v>0.59000000000000341</c:v>
                </c:pt>
                <c:pt idx="154">
                  <c:v>0.78999999999999204</c:v>
                </c:pt>
                <c:pt idx="155">
                  <c:v>0.99200000000000443</c:v>
                </c:pt>
                <c:pt idx="156">
                  <c:v>1.1919999999999931</c:v>
                </c:pt>
                <c:pt idx="157">
                  <c:v>1.3910000000000053</c:v>
                </c:pt>
                <c:pt idx="158">
                  <c:v>1.590999999999994</c:v>
                </c:pt>
                <c:pt idx="159">
                  <c:v>1.7920000000000016</c:v>
                </c:pt>
                <c:pt idx="160">
                  <c:v>1.9939999999999998</c:v>
                </c:pt>
                <c:pt idx="161">
                  <c:v>2.1919999999999931</c:v>
                </c:pt>
                <c:pt idx="162">
                  <c:v>2.3919999999999959</c:v>
                </c:pt>
                <c:pt idx="163">
                  <c:v>2.5930000000000035</c:v>
                </c:pt>
                <c:pt idx="164">
                  <c:v>2.7939999999999969</c:v>
                </c:pt>
                <c:pt idx="165">
                  <c:v>2.9909999999999997</c:v>
                </c:pt>
                <c:pt idx="166">
                  <c:v>3.1899999999999977</c:v>
                </c:pt>
                <c:pt idx="167">
                  <c:v>3.3919999999999959</c:v>
                </c:pt>
                <c:pt idx="168">
                  <c:v>3.5930000000000035</c:v>
                </c:pt>
                <c:pt idx="169">
                  <c:v>3.7909999999999968</c:v>
                </c:pt>
                <c:pt idx="170">
                  <c:v>3.9909999999999997</c:v>
                </c:pt>
                <c:pt idx="171">
                  <c:v>4.1929999999999978</c:v>
                </c:pt>
                <c:pt idx="172">
                  <c:v>4.3940000000000055</c:v>
                </c:pt>
                <c:pt idx="173">
                  <c:v>4.5919999999999987</c:v>
                </c:pt>
                <c:pt idx="174">
                  <c:v>4.7909999999999968</c:v>
                </c:pt>
                <c:pt idx="175">
                  <c:v>4.992999999999995</c:v>
                </c:pt>
                <c:pt idx="176">
                  <c:v>5.1940000000000026</c:v>
                </c:pt>
                <c:pt idx="177">
                  <c:v>5.3919999999999959</c:v>
                </c:pt>
                <c:pt idx="178">
                  <c:v>5.590999999999994</c:v>
                </c:pt>
                <c:pt idx="179">
                  <c:v>5.7929999999999922</c:v>
                </c:pt>
                <c:pt idx="180">
                  <c:v>5.992999999999995</c:v>
                </c:pt>
                <c:pt idx="181">
                  <c:v>6.1910000000000025</c:v>
                </c:pt>
                <c:pt idx="182">
                  <c:v>6.3910000000000053</c:v>
                </c:pt>
                <c:pt idx="183">
                  <c:v>6.5930000000000035</c:v>
                </c:pt>
                <c:pt idx="184">
                  <c:v>6.7939999999999969</c:v>
                </c:pt>
                <c:pt idx="185">
                  <c:v>6.9920000000000044</c:v>
                </c:pt>
                <c:pt idx="186">
                  <c:v>7.1910000000000025</c:v>
                </c:pt>
                <c:pt idx="187">
                  <c:v>7.3930000000000007</c:v>
                </c:pt>
                <c:pt idx="188">
                  <c:v>7.5949999999999989</c:v>
                </c:pt>
                <c:pt idx="189">
                  <c:v>7.7920000000000016</c:v>
                </c:pt>
                <c:pt idx="190">
                  <c:v>7.9920000000000044</c:v>
                </c:pt>
                <c:pt idx="191">
                  <c:v>8.1929999999999978</c:v>
                </c:pt>
                <c:pt idx="192">
                  <c:v>8.3940000000000055</c:v>
                </c:pt>
                <c:pt idx="193">
                  <c:v>8.590999999999994</c:v>
                </c:pt>
                <c:pt idx="194">
                  <c:v>8.7909999999999968</c:v>
                </c:pt>
                <c:pt idx="195">
                  <c:v>8.992999999999995</c:v>
                </c:pt>
                <c:pt idx="196">
                  <c:v>9.1940000000000026</c:v>
                </c:pt>
                <c:pt idx="197">
                  <c:v>9.3919999999999959</c:v>
                </c:pt>
                <c:pt idx="198">
                  <c:v>9.5919999999999987</c:v>
                </c:pt>
                <c:pt idx="199">
                  <c:v>9.7929999999999922</c:v>
                </c:pt>
                <c:pt idx="200">
                  <c:v>9.9950000000000045</c:v>
                </c:pt>
                <c:pt idx="201">
                  <c:v>10.191000000000003</c:v>
                </c:pt>
                <c:pt idx="202">
                  <c:v>10.391000000000005</c:v>
                </c:pt>
                <c:pt idx="203">
                  <c:v>10.593000000000004</c:v>
                </c:pt>
                <c:pt idx="204">
                  <c:v>10.792999999999992</c:v>
                </c:pt>
                <c:pt idx="205">
                  <c:v>10.992000000000004</c:v>
                </c:pt>
                <c:pt idx="206">
                  <c:v>11.191000000000003</c:v>
                </c:pt>
                <c:pt idx="207">
                  <c:v>11.393000000000001</c:v>
                </c:pt>
                <c:pt idx="208">
                  <c:v>11.593999999999994</c:v>
                </c:pt>
                <c:pt idx="209">
                  <c:v>11.792999999999992</c:v>
                </c:pt>
                <c:pt idx="210">
                  <c:v>11.991</c:v>
                </c:pt>
                <c:pt idx="211">
                  <c:v>12.192999999999998</c:v>
                </c:pt>
                <c:pt idx="212">
                  <c:v>12.394000000000005</c:v>
                </c:pt>
                <c:pt idx="213">
                  <c:v>12.593000000000004</c:v>
                </c:pt>
                <c:pt idx="214">
                  <c:v>12.792000000000002</c:v>
                </c:pt>
                <c:pt idx="215">
                  <c:v>12.992999999999995</c:v>
                </c:pt>
                <c:pt idx="216">
                  <c:v>13.194000000000003</c:v>
                </c:pt>
                <c:pt idx="217">
                  <c:v>13.391999999999996</c:v>
                </c:pt>
                <c:pt idx="218">
                  <c:v>13.590999999999994</c:v>
                </c:pt>
                <c:pt idx="219">
                  <c:v>13.792999999999992</c:v>
                </c:pt>
                <c:pt idx="220">
                  <c:v>13.994</c:v>
                </c:pt>
                <c:pt idx="221">
                  <c:v>14.192999999999998</c:v>
                </c:pt>
                <c:pt idx="222">
                  <c:v>14.391000000000005</c:v>
                </c:pt>
                <c:pt idx="223">
                  <c:v>14.593000000000004</c:v>
                </c:pt>
                <c:pt idx="224">
                  <c:v>14.793999999999997</c:v>
                </c:pt>
                <c:pt idx="225">
                  <c:v>14.992999999999995</c:v>
                </c:pt>
                <c:pt idx="226">
                  <c:v>15.191000000000003</c:v>
                </c:pt>
                <c:pt idx="227">
                  <c:v>15.393000000000001</c:v>
                </c:pt>
                <c:pt idx="228">
                  <c:v>15.593999999999994</c:v>
                </c:pt>
                <c:pt idx="229">
                  <c:v>15.792000000000002</c:v>
                </c:pt>
                <c:pt idx="230">
                  <c:v>15.991</c:v>
                </c:pt>
                <c:pt idx="231">
                  <c:v>16.192999999999998</c:v>
                </c:pt>
                <c:pt idx="232">
                  <c:v>16.394000000000005</c:v>
                </c:pt>
                <c:pt idx="233">
                  <c:v>16.593000000000004</c:v>
                </c:pt>
                <c:pt idx="234">
                  <c:v>16.790999999999997</c:v>
                </c:pt>
                <c:pt idx="235">
                  <c:v>16.992999999999995</c:v>
                </c:pt>
                <c:pt idx="236">
                  <c:v>17.194000000000003</c:v>
                </c:pt>
                <c:pt idx="237">
                  <c:v>17.393000000000001</c:v>
                </c:pt>
                <c:pt idx="238">
                  <c:v>17.590999999999994</c:v>
                </c:pt>
                <c:pt idx="239">
                  <c:v>17.792999999999992</c:v>
                </c:pt>
                <c:pt idx="240">
                  <c:v>17.994</c:v>
                </c:pt>
                <c:pt idx="241">
                  <c:v>18.192999999999998</c:v>
                </c:pt>
                <c:pt idx="242">
                  <c:v>18.39</c:v>
                </c:pt>
                <c:pt idx="243">
                  <c:v>18.591999999999999</c:v>
                </c:pt>
                <c:pt idx="244">
                  <c:v>18.792999999999992</c:v>
                </c:pt>
                <c:pt idx="245">
                  <c:v>18.992999999999995</c:v>
                </c:pt>
                <c:pt idx="246">
                  <c:v>19.191000000000003</c:v>
                </c:pt>
                <c:pt idx="247">
                  <c:v>19.393000000000001</c:v>
                </c:pt>
                <c:pt idx="248">
                  <c:v>19.593999999999994</c:v>
                </c:pt>
                <c:pt idx="249">
                  <c:v>19.792999999999992</c:v>
                </c:pt>
                <c:pt idx="250">
                  <c:v>19.991</c:v>
                </c:pt>
                <c:pt idx="251">
                  <c:v>20.192999999999998</c:v>
                </c:pt>
                <c:pt idx="252">
                  <c:v>20.394000000000005</c:v>
                </c:pt>
                <c:pt idx="253">
                  <c:v>20.593000000000004</c:v>
                </c:pt>
                <c:pt idx="254">
                  <c:v>20.790999999999997</c:v>
                </c:pt>
                <c:pt idx="255">
                  <c:v>20.992000000000004</c:v>
                </c:pt>
                <c:pt idx="256">
                  <c:v>21.194000000000003</c:v>
                </c:pt>
                <c:pt idx="257">
                  <c:v>21.391999999999996</c:v>
                </c:pt>
                <c:pt idx="258">
                  <c:v>21.590999999999994</c:v>
                </c:pt>
                <c:pt idx="259">
                  <c:v>21.792999999999992</c:v>
                </c:pt>
                <c:pt idx="260">
                  <c:v>21.994</c:v>
                </c:pt>
                <c:pt idx="261">
                  <c:v>22.194000000000003</c:v>
                </c:pt>
                <c:pt idx="262">
                  <c:v>22.391999999999996</c:v>
                </c:pt>
                <c:pt idx="263">
                  <c:v>22.593999999999994</c:v>
                </c:pt>
                <c:pt idx="264">
                  <c:v>22.795000000000002</c:v>
                </c:pt>
                <c:pt idx="265">
                  <c:v>22.994</c:v>
                </c:pt>
                <c:pt idx="266">
                  <c:v>23.191999999999993</c:v>
                </c:pt>
                <c:pt idx="267">
                  <c:v>23.393000000000001</c:v>
                </c:pt>
                <c:pt idx="268">
                  <c:v>23.594999999999999</c:v>
                </c:pt>
                <c:pt idx="269">
                  <c:v>23.793999999999997</c:v>
                </c:pt>
                <c:pt idx="270">
                  <c:v>23.991</c:v>
                </c:pt>
                <c:pt idx="271">
                  <c:v>24.192999999999998</c:v>
                </c:pt>
                <c:pt idx="272">
                  <c:v>24.394999999999996</c:v>
                </c:pt>
                <c:pt idx="273">
                  <c:v>24.594999999999999</c:v>
                </c:pt>
                <c:pt idx="274">
                  <c:v>24.792000000000002</c:v>
                </c:pt>
                <c:pt idx="275">
                  <c:v>24.992999999999995</c:v>
                </c:pt>
                <c:pt idx="276">
                  <c:v>25.194999999999993</c:v>
                </c:pt>
                <c:pt idx="277">
                  <c:v>25.394000000000005</c:v>
                </c:pt>
                <c:pt idx="278">
                  <c:v>25.591999999999999</c:v>
                </c:pt>
                <c:pt idx="279">
                  <c:v>25.792000000000002</c:v>
                </c:pt>
                <c:pt idx="280">
                  <c:v>25.994</c:v>
                </c:pt>
                <c:pt idx="281">
                  <c:v>26.192999999999998</c:v>
                </c:pt>
                <c:pt idx="282">
                  <c:v>26.391000000000005</c:v>
                </c:pt>
                <c:pt idx="283">
                  <c:v>26.593000000000004</c:v>
                </c:pt>
                <c:pt idx="284">
                  <c:v>26.795000000000002</c:v>
                </c:pt>
                <c:pt idx="285">
                  <c:v>26.995000000000005</c:v>
                </c:pt>
                <c:pt idx="286">
                  <c:v>27.191999999999993</c:v>
                </c:pt>
                <c:pt idx="287">
                  <c:v>27.393000000000001</c:v>
                </c:pt>
                <c:pt idx="288">
                  <c:v>27.594999999999999</c:v>
                </c:pt>
                <c:pt idx="289">
                  <c:v>27.795000000000002</c:v>
                </c:pt>
                <c:pt idx="290">
                  <c:v>27.992000000000004</c:v>
                </c:pt>
                <c:pt idx="291">
                  <c:v>28.192999999999998</c:v>
                </c:pt>
                <c:pt idx="292">
                  <c:v>28.394999999999996</c:v>
                </c:pt>
                <c:pt idx="293">
                  <c:v>28.593999999999994</c:v>
                </c:pt>
                <c:pt idx="294">
                  <c:v>28.790999999999997</c:v>
                </c:pt>
                <c:pt idx="295">
                  <c:v>28.992000000000004</c:v>
                </c:pt>
                <c:pt idx="296">
                  <c:v>29.194000000000003</c:v>
                </c:pt>
                <c:pt idx="297">
                  <c:v>29.394999999999996</c:v>
                </c:pt>
                <c:pt idx="298">
                  <c:v>29.591999999999999</c:v>
                </c:pt>
                <c:pt idx="299">
                  <c:v>29.792999999999992</c:v>
                </c:pt>
                <c:pt idx="300">
                  <c:v>29.994</c:v>
                </c:pt>
              </c:numCache>
            </c:numRef>
          </c:xVal>
          <c:yVal>
            <c:numRef>
              <c:f>'19.9A repeat'!$H$19:$H$319</c:f>
              <c:numCache>
                <c:formatCode>General</c:formatCode>
                <c:ptCount val="301"/>
                <c:pt idx="0">
                  <c:v>0.98499999999999999</c:v>
                </c:pt>
                <c:pt idx="1">
                  <c:v>1.0569999999999999</c:v>
                </c:pt>
                <c:pt idx="2">
                  <c:v>1.0860000000000001</c:v>
                </c:pt>
                <c:pt idx="3">
                  <c:v>1.1080000000000001</c:v>
                </c:pt>
                <c:pt idx="4">
                  <c:v>1.1279999999999999</c:v>
                </c:pt>
                <c:pt idx="5">
                  <c:v>1.1499999999999999</c:v>
                </c:pt>
                <c:pt idx="6">
                  <c:v>1.1719999999999999</c:v>
                </c:pt>
                <c:pt idx="7">
                  <c:v>1.1910000000000001</c:v>
                </c:pt>
                <c:pt idx="8">
                  <c:v>1.2070000000000001</c:v>
                </c:pt>
                <c:pt idx="9">
                  <c:v>1.224</c:v>
                </c:pt>
                <c:pt idx="10">
                  <c:v>1.2410000000000001</c:v>
                </c:pt>
                <c:pt idx="11">
                  <c:v>1.258</c:v>
                </c:pt>
                <c:pt idx="12">
                  <c:v>1.2829999999999999</c:v>
                </c:pt>
                <c:pt idx="13">
                  <c:v>1.2989999999999999</c:v>
                </c:pt>
                <c:pt idx="14">
                  <c:v>1.3180000000000001</c:v>
                </c:pt>
                <c:pt idx="15">
                  <c:v>1.335</c:v>
                </c:pt>
                <c:pt idx="16">
                  <c:v>1.347</c:v>
                </c:pt>
                <c:pt idx="17">
                  <c:v>1.371</c:v>
                </c:pt>
                <c:pt idx="18">
                  <c:v>1.39</c:v>
                </c:pt>
                <c:pt idx="19">
                  <c:v>1.4059999999999999</c:v>
                </c:pt>
                <c:pt idx="20">
                  <c:v>1.4259999999999999</c:v>
                </c:pt>
                <c:pt idx="21">
                  <c:v>1.4419999999999999</c:v>
                </c:pt>
                <c:pt idx="22">
                  <c:v>1.4630000000000001</c:v>
                </c:pt>
                <c:pt idx="23">
                  <c:v>1.474</c:v>
                </c:pt>
                <c:pt idx="24">
                  <c:v>1.484</c:v>
                </c:pt>
                <c:pt idx="25">
                  <c:v>1.5029999999999999</c:v>
                </c:pt>
                <c:pt idx="26">
                  <c:v>1.5149999999999999</c:v>
                </c:pt>
                <c:pt idx="27">
                  <c:v>1.526</c:v>
                </c:pt>
                <c:pt idx="28">
                  <c:v>1.534</c:v>
                </c:pt>
                <c:pt idx="29">
                  <c:v>1.5429999999999999</c:v>
                </c:pt>
                <c:pt idx="30">
                  <c:v>1.5529999999999999</c:v>
                </c:pt>
                <c:pt idx="31">
                  <c:v>1.556</c:v>
                </c:pt>
                <c:pt idx="32">
                  <c:v>1.5629999999999999</c:v>
                </c:pt>
                <c:pt idx="33">
                  <c:v>1.569</c:v>
                </c:pt>
                <c:pt idx="34">
                  <c:v>1.569</c:v>
                </c:pt>
                <c:pt idx="35">
                  <c:v>1.5720000000000001</c:v>
                </c:pt>
                <c:pt idx="36">
                  <c:v>1.57</c:v>
                </c:pt>
                <c:pt idx="37">
                  <c:v>1.5660000000000001</c:v>
                </c:pt>
                <c:pt idx="38">
                  <c:v>1.5549999999999999</c:v>
                </c:pt>
                <c:pt idx="39">
                  <c:v>1.5449999999999999</c:v>
                </c:pt>
                <c:pt idx="40">
                  <c:v>1.5309999999999999</c:v>
                </c:pt>
                <c:pt idx="41">
                  <c:v>1.5189999999999999</c:v>
                </c:pt>
                <c:pt idx="42">
                  <c:v>1.5</c:v>
                </c:pt>
                <c:pt idx="43">
                  <c:v>1.484</c:v>
                </c:pt>
                <c:pt idx="44">
                  <c:v>1.468</c:v>
                </c:pt>
                <c:pt idx="45">
                  <c:v>1.444</c:v>
                </c:pt>
                <c:pt idx="46">
                  <c:v>1.423</c:v>
                </c:pt>
                <c:pt idx="47">
                  <c:v>1.4019999999999999</c:v>
                </c:pt>
                <c:pt idx="48">
                  <c:v>1.375</c:v>
                </c:pt>
                <c:pt idx="49">
                  <c:v>1.3520000000000001</c:v>
                </c:pt>
                <c:pt idx="50">
                  <c:v>1.327</c:v>
                </c:pt>
                <c:pt idx="51">
                  <c:v>1.3029999999999999</c:v>
                </c:pt>
                <c:pt idx="52">
                  <c:v>1.28</c:v>
                </c:pt>
                <c:pt idx="53">
                  <c:v>1.264</c:v>
                </c:pt>
                <c:pt idx="54">
                  <c:v>1.264</c:v>
                </c:pt>
                <c:pt idx="55">
                  <c:v>1.2989999999999999</c:v>
                </c:pt>
                <c:pt idx="56">
                  <c:v>1.4339999999999999</c:v>
                </c:pt>
                <c:pt idx="57">
                  <c:v>1.6539999999999999</c:v>
                </c:pt>
                <c:pt idx="58">
                  <c:v>2.0859999999999999</c:v>
                </c:pt>
                <c:pt idx="59">
                  <c:v>3.5030000000000001</c:v>
                </c:pt>
                <c:pt idx="60">
                  <c:v>6.1210000000000004</c:v>
                </c:pt>
                <c:pt idx="61">
                  <c:v>10.071999999999999</c:v>
                </c:pt>
                <c:pt idx="62">
                  <c:v>15.505000000000001</c:v>
                </c:pt>
                <c:pt idx="63">
                  <c:v>21.567</c:v>
                </c:pt>
                <c:pt idx="64">
                  <c:v>28.207000000000001</c:v>
                </c:pt>
                <c:pt idx="65">
                  <c:v>35.106999999999999</c:v>
                </c:pt>
                <c:pt idx="66">
                  <c:v>41.546999999999997</c:v>
                </c:pt>
                <c:pt idx="67">
                  <c:v>48.140999999999998</c:v>
                </c:pt>
                <c:pt idx="68">
                  <c:v>55.362000000000002</c:v>
                </c:pt>
                <c:pt idx="69">
                  <c:v>61.694000000000003</c:v>
                </c:pt>
                <c:pt idx="70">
                  <c:v>68.486000000000004</c:v>
                </c:pt>
                <c:pt idx="71">
                  <c:v>74.471000000000004</c:v>
                </c:pt>
                <c:pt idx="72">
                  <c:v>80.84</c:v>
                </c:pt>
                <c:pt idx="73">
                  <c:v>86.668999999999997</c:v>
                </c:pt>
                <c:pt idx="74">
                  <c:v>92.498000000000005</c:v>
                </c:pt>
                <c:pt idx="75">
                  <c:v>98.430999999999997</c:v>
                </c:pt>
                <c:pt idx="76">
                  <c:v>103.876</c:v>
                </c:pt>
                <c:pt idx="77">
                  <c:v>108.82299999999999</c:v>
                </c:pt>
                <c:pt idx="78">
                  <c:v>113.462</c:v>
                </c:pt>
                <c:pt idx="79">
                  <c:v>117.777</c:v>
                </c:pt>
                <c:pt idx="80">
                  <c:v>121.83499999999999</c:v>
                </c:pt>
                <c:pt idx="81">
                  <c:v>125.7</c:v>
                </c:pt>
                <c:pt idx="82">
                  <c:v>129.00899999999999</c:v>
                </c:pt>
                <c:pt idx="83">
                  <c:v>132.51499999999999</c:v>
                </c:pt>
                <c:pt idx="84">
                  <c:v>134.99299999999999</c:v>
                </c:pt>
                <c:pt idx="85">
                  <c:v>137.69999999999999</c:v>
                </c:pt>
                <c:pt idx="86">
                  <c:v>139.53899999999999</c:v>
                </c:pt>
                <c:pt idx="87">
                  <c:v>141.94900000000001</c:v>
                </c:pt>
                <c:pt idx="88">
                  <c:v>143.48599999999999</c:v>
                </c:pt>
                <c:pt idx="89">
                  <c:v>145.06700000000001</c:v>
                </c:pt>
                <c:pt idx="90">
                  <c:v>146.44800000000001</c:v>
                </c:pt>
                <c:pt idx="91">
                  <c:v>147.84</c:v>
                </c:pt>
                <c:pt idx="92">
                  <c:v>148.39599999999999</c:v>
                </c:pt>
                <c:pt idx="93">
                  <c:v>149.74799999999999</c:v>
                </c:pt>
                <c:pt idx="94">
                  <c:v>150.19399999999999</c:v>
                </c:pt>
                <c:pt idx="95">
                  <c:v>150.79499999999999</c:v>
                </c:pt>
                <c:pt idx="96">
                  <c:v>151.495</c:v>
                </c:pt>
                <c:pt idx="97">
                  <c:v>151.99199999999999</c:v>
                </c:pt>
                <c:pt idx="98">
                  <c:v>152.458</c:v>
                </c:pt>
                <c:pt idx="99">
                  <c:v>152.88900000000001</c:v>
                </c:pt>
                <c:pt idx="100">
                  <c:v>153.26400000000001</c:v>
                </c:pt>
                <c:pt idx="101">
                  <c:v>153.63900000000001</c:v>
                </c:pt>
                <c:pt idx="102">
                  <c:v>153.89500000000001</c:v>
                </c:pt>
                <c:pt idx="103">
                  <c:v>154.12200000000001</c:v>
                </c:pt>
                <c:pt idx="104">
                  <c:v>154.36799999999999</c:v>
                </c:pt>
                <c:pt idx="105">
                  <c:v>154.535</c:v>
                </c:pt>
                <c:pt idx="106">
                  <c:v>154.68600000000001</c:v>
                </c:pt>
                <c:pt idx="107">
                  <c:v>154.82900000000001</c:v>
                </c:pt>
                <c:pt idx="108">
                  <c:v>154.95400000000001</c:v>
                </c:pt>
                <c:pt idx="109">
                  <c:v>155.08500000000001</c:v>
                </c:pt>
                <c:pt idx="110">
                  <c:v>155.172</c:v>
                </c:pt>
                <c:pt idx="111">
                  <c:v>155.249</c:v>
                </c:pt>
                <c:pt idx="112">
                  <c:v>155.339</c:v>
                </c:pt>
                <c:pt idx="113">
                  <c:v>155.39599999999999</c:v>
                </c:pt>
                <c:pt idx="114">
                  <c:v>155.453</c:v>
                </c:pt>
                <c:pt idx="115">
                  <c:v>155.51</c:v>
                </c:pt>
                <c:pt idx="116">
                  <c:v>155.56200000000001</c:v>
                </c:pt>
                <c:pt idx="117">
                  <c:v>155.61000000000001</c:v>
                </c:pt>
                <c:pt idx="118">
                  <c:v>155.648</c:v>
                </c:pt>
                <c:pt idx="119">
                  <c:v>155.68600000000001</c:v>
                </c:pt>
                <c:pt idx="120">
                  <c:v>155.72499999999999</c:v>
                </c:pt>
                <c:pt idx="121">
                  <c:v>155.75700000000001</c:v>
                </c:pt>
                <c:pt idx="122">
                  <c:v>155.78299999999999</c:v>
                </c:pt>
                <c:pt idx="123">
                  <c:v>155.80799999999999</c:v>
                </c:pt>
                <c:pt idx="124">
                  <c:v>155.834</c:v>
                </c:pt>
                <c:pt idx="125">
                  <c:v>155.86199999999999</c:v>
                </c:pt>
                <c:pt idx="126">
                  <c:v>155.88499999999999</c:v>
                </c:pt>
                <c:pt idx="127">
                  <c:v>155.90600000000001</c:v>
                </c:pt>
                <c:pt idx="128">
                  <c:v>155.929</c:v>
                </c:pt>
                <c:pt idx="129">
                  <c:v>155.946</c:v>
                </c:pt>
                <c:pt idx="130">
                  <c:v>155.964</c:v>
                </c:pt>
                <c:pt idx="131">
                  <c:v>155.983</c:v>
                </c:pt>
                <c:pt idx="132">
                  <c:v>155.999</c:v>
                </c:pt>
                <c:pt idx="133">
                  <c:v>156.01900000000001</c:v>
                </c:pt>
                <c:pt idx="134">
                  <c:v>156.035</c:v>
                </c:pt>
                <c:pt idx="135">
                  <c:v>156.05000000000001</c:v>
                </c:pt>
                <c:pt idx="136">
                  <c:v>156.06700000000001</c:v>
                </c:pt>
                <c:pt idx="137">
                  <c:v>156.07900000000001</c:v>
                </c:pt>
                <c:pt idx="138">
                  <c:v>156.09399999999999</c:v>
                </c:pt>
                <c:pt idx="139">
                  <c:v>156.10300000000001</c:v>
                </c:pt>
                <c:pt idx="140">
                  <c:v>156.114</c:v>
                </c:pt>
                <c:pt idx="141">
                  <c:v>156.12799999999999</c:v>
                </c:pt>
                <c:pt idx="142">
                  <c:v>156.13900000000001</c:v>
                </c:pt>
                <c:pt idx="143">
                  <c:v>156.15299999999999</c:v>
                </c:pt>
                <c:pt idx="144">
                  <c:v>156.16</c:v>
                </c:pt>
                <c:pt idx="145">
                  <c:v>156.17099999999999</c:v>
                </c:pt>
                <c:pt idx="146">
                  <c:v>156.178</c:v>
                </c:pt>
                <c:pt idx="147">
                  <c:v>156.19499999999999</c:v>
                </c:pt>
                <c:pt idx="148">
                  <c:v>156.20400000000001</c:v>
                </c:pt>
                <c:pt idx="149">
                  <c:v>156.21100000000001</c:v>
                </c:pt>
                <c:pt idx="150">
                  <c:v>156.21899999999999</c:v>
                </c:pt>
                <c:pt idx="151">
                  <c:v>156.22499999999999</c:v>
                </c:pt>
                <c:pt idx="152">
                  <c:v>156.232</c:v>
                </c:pt>
                <c:pt idx="153">
                  <c:v>156.238</c:v>
                </c:pt>
                <c:pt idx="154">
                  <c:v>156.24199999999999</c:v>
                </c:pt>
                <c:pt idx="155">
                  <c:v>156.249</c:v>
                </c:pt>
                <c:pt idx="156">
                  <c:v>156.255</c:v>
                </c:pt>
                <c:pt idx="157">
                  <c:v>156.26</c:v>
                </c:pt>
                <c:pt idx="158">
                  <c:v>156.26499999999999</c:v>
                </c:pt>
                <c:pt idx="159">
                  <c:v>156.27000000000001</c:v>
                </c:pt>
                <c:pt idx="160">
                  <c:v>156.274</c:v>
                </c:pt>
                <c:pt idx="161">
                  <c:v>156.27600000000001</c:v>
                </c:pt>
                <c:pt idx="162">
                  <c:v>156.27799999999999</c:v>
                </c:pt>
                <c:pt idx="163">
                  <c:v>156.279</c:v>
                </c:pt>
                <c:pt idx="164">
                  <c:v>156.279</c:v>
                </c:pt>
                <c:pt idx="165">
                  <c:v>156.27799999999999</c:v>
                </c:pt>
                <c:pt idx="166">
                  <c:v>156.27799999999999</c:v>
                </c:pt>
                <c:pt idx="167">
                  <c:v>156.28100000000001</c:v>
                </c:pt>
                <c:pt idx="168">
                  <c:v>156.28100000000001</c:v>
                </c:pt>
                <c:pt idx="169">
                  <c:v>156.28299999999999</c:v>
                </c:pt>
                <c:pt idx="170">
                  <c:v>156.27799999999999</c:v>
                </c:pt>
                <c:pt idx="171">
                  <c:v>156.27799999999999</c:v>
                </c:pt>
                <c:pt idx="172">
                  <c:v>156.274</c:v>
                </c:pt>
                <c:pt idx="173">
                  <c:v>156.268</c:v>
                </c:pt>
                <c:pt idx="174">
                  <c:v>156.262</c:v>
                </c:pt>
                <c:pt idx="175">
                  <c:v>156.26</c:v>
                </c:pt>
                <c:pt idx="176">
                  <c:v>156.251</c:v>
                </c:pt>
                <c:pt idx="177">
                  <c:v>156.24600000000001</c:v>
                </c:pt>
                <c:pt idx="178">
                  <c:v>156.22999999999999</c:v>
                </c:pt>
                <c:pt idx="179">
                  <c:v>156.22399999999999</c:v>
                </c:pt>
                <c:pt idx="180">
                  <c:v>156.20500000000001</c:v>
                </c:pt>
                <c:pt idx="181">
                  <c:v>156.19</c:v>
                </c:pt>
                <c:pt idx="182">
                  <c:v>156.173</c:v>
                </c:pt>
                <c:pt idx="183">
                  <c:v>156.15899999999999</c:v>
                </c:pt>
                <c:pt idx="184">
                  <c:v>156.13800000000001</c:v>
                </c:pt>
                <c:pt idx="185">
                  <c:v>156.113</c:v>
                </c:pt>
                <c:pt idx="186">
                  <c:v>156.08199999999999</c:v>
                </c:pt>
                <c:pt idx="187">
                  <c:v>156.048</c:v>
                </c:pt>
                <c:pt idx="188">
                  <c:v>156.011</c:v>
                </c:pt>
                <c:pt idx="189">
                  <c:v>155.96</c:v>
                </c:pt>
                <c:pt idx="190">
                  <c:v>155.91399999999999</c:v>
                </c:pt>
                <c:pt idx="191">
                  <c:v>155.85599999999999</c:v>
                </c:pt>
                <c:pt idx="192">
                  <c:v>155.78399999999999</c:v>
                </c:pt>
                <c:pt idx="193">
                  <c:v>155.71</c:v>
                </c:pt>
                <c:pt idx="194">
                  <c:v>155.60499999999999</c:v>
                </c:pt>
                <c:pt idx="195">
                  <c:v>155.501</c:v>
                </c:pt>
                <c:pt idx="196">
                  <c:v>155.37799999999999</c:v>
                </c:pt>
                <c:pt idx="197">
                  <c:v>155.21199999999999</c:v>
                </c:pt>
                <c:pt idx="198">
                  <c:v>155.059</c:v>
                </c:pt>
                <c:pt idx="199">
                  <c:v>154.876</c:v>
                </c:pt>
                <c:pt idx="200">
                  <c:v>154.64099999999999</c:v>
                </c:pt>
                <c:pt idx="201">
                  <c:v>154.38300000000001</c:v>
                </c:pt>
                <c:pt idx="202">
                  <c:v>154.029</c:v>
                </c:pt>
                <c:pt idx="203">
                  <c:v>153.69900000000001</c:v>
                </c:pt>
                <c:pt idx="204">
                  <c:v>153.30199999999999</c:v>
                </c:pt>
                <c:pt idx="205">
                  <c:v>152.749</c:v>
                </c:pt>
                <c:pt idx="206">
                  <c:v>152.24100000000001</c:v>
                </c:pt>
                <c:pt idx="207">
                  <c:v>151.62899999999999</c:v>
                </c:pt>
                <c:pt idx="208">
                  <c:v>150.32</c:v>
                </c:pt>
                <c:pt idx="209">
                  <c:v>149.80699999999999</c:v>
                </c:pt>
                <c:pt idx="210">
                  <c:v>148.38399999999999</c:v>
                </c:pt>
                <c:pt idx="211">
                  <c:v>147.09</c:v>
                </c:pt>
                <c:pt idx="212">
                  <c:v>145.733</c:v>
                </c:pt>
                <c:pt idx="213">
                  <c:v>144.142</c:v>
                </c:pt>
                <c:pt idx="214">
                  <c:v>142.49100000000001</c:v>
                </c:pt>
                <c:pt idx="215">
                  <c:v>140.04499999999999</c:v>
                </c:pt>
                <c:pt idx="216">
                  <c:v>137.63300000000001</c:v>
                </c:pt>
                <c:pt idx="217">
                  <c:v>135.12</c:v>
                </c:pt>
                <c:pt idx="218">
                  <c:v>132.51599999999999</c:v>
                </c:pt>
                <c:pt idx="219">
                  <c:v>129.018</c:v>
                </c:pt>
                <c:pt idx="220">
                  <c:v>125.324</c:v>
                </c:pt>
                <c:pt idx="221">
                  <c:v>121.32899999999999</c:v>
                </c:pt>
                <c:pt idx="222">
                  <c:v>117.30200000000001</c:v>
                </c:pt>
                <c:pt idx="223">
                  <c:v>112.96899999999999</c:v>
                </c:pt>
                <c:pt idx="224">
                  <c:v>108.05200000000001</c:v>
                </c:pt>
                <c:pt idx="225">
                  <c:v>102.524</c:v>
                </c:pt>
                <c:pt idx="226">
                  <c:v>97.085999999999999</c:v>
                </c:pt>
                <c:pt idx="227">
                  <c:v>91.444000000000003</c:v>
                </c:pt>
                <c:pt idx="228">
                  <c:v>85.736000000000004</c:v>
                </c:pt>
                <c:pt idx="229">
                  <c:v>79.593999999999994</c:v>
                </c:pt>
                <c:pt idx="230">
                  <c:v>73.141999999999996</c:v>
                </c:pt>
                <c:pt idx="231">
                  <c:v>67.108000000000004</c:v>
                </c:pt>
                <c:pt idx="232">
                  <c:v>60.11</c:v>
                </c:pt>
                <c:pt idx="233">
                  <c:v>53.524000000000001</c:v>
                </c:pt>
                <c:pt idx="234">
                  <c:v>46.866</c:v>
                </c:pt>
                <c:pt idx="235">
                  <c:v>40.573999999999998</c:v>
                </c:pt>
                <c:pt idx="236">
                  <c:v>33.435000000000002</c:v>
                </c:pt>
                <c:pt idx="237">
                  <c:v>27.094000000000001</c:v>
                </c:pt>
                <c:pt idx="238">
                  <c:v>20.734999999999999</c:v>
                </c:pt>
                <c:pt idx="239">
                  <c:v>14.824999999999999</c:v>
                </c:pt>
                <c:pt idx="240">
                  <c:v>9.35</c:v>
                </c:pt>
                <c:pt idx="241">
                  <c:v>5.63</c:v>
                </c:pt>
                <c:pt idx="242">
                  <c:v>3.282</c:v>
                </c:pt>
                <c:pt idx="243">
                  <c:v>2.0329999999999999</c:v>
                </c:pt>
                <c:pt idx="244">
                  <c:v>1.7210000000000001</c:v>
                </c:pt>
                <c:pt idx="245">
                  <c:v>1.3560000000000001</c:v>
                </c:pt>
                <c:pt idx="246">
                  <c:v>1.169</c:v>
                </c:pt>
                <c:pt idx="247">
                  <c:v>1.056</c:v>
                </c:pt>
                <c:pt idx="248">
                  <c:v>1.002</c:v>
                </c:pt>
                <c:pt idx="249">
                  <c:v>0.98299999999999998</c:v>
                </c:pt>
                <c:pt idx="250">
                  <c:v>0.99299999999999999</c:v>
                </c:pt>
                <c:pt idx="251">
                  <c:v>1.014</c:v>
                </c:pt>
                <c:pt idx="252">
                  <c:v>1.04</c:v>
                </c:pt>
                <c:pt idx="253">
                  <c:v>1.079</c:v>
                </c:pt>
                <c:pt idx="254">
                  <c:v>1.1080000000000001</c:v>
                </c:pt>
                <c:pt idx="255">
                  <c:v>1.137</c:v>
                </c:pt>
                <c:pt idx="256">
                  <c:v>1.167</c:v>
                </c:pt>
                <c:pt idx="257">
                  <c:v>1.196</c:v>
                </c:pt>
                <c:pt idx="258">
                  <c:v>1.2350000000000001</c:v>
                </c:pt>
                <c:pt idx="259">
                  <c:v>1.258</c:v>
                </c:pt>
                <c:pt idx="260">
                  <c:v>1.282</c:v>
                </c:pt>
                <c:pt idx="261">
                  <c:v>1.3069999999999999</c:v>
                </c:pt>
                <c:pt idx="262">
                  <c:v>1.3240000000000001</c:v>
                </c:pt>
                <c:pt idx="263">
                  <c:v>1.343</c:v>
                </c:pt>
                <c:pt idx="264">
                  <c:v>1.3580000000000001</c:v>
                </c:pt>
                <c:pt idx="265">
                  <c:v>1.3640000000000001</c:v>
                </c:pt>
                <c:pt idx="266">
                  <c:v>1.3720000000000001</c:v>
                </c:pt>
                <c:pt idx="267">
                  <c:v>1.379</c:v>
                </c:pt>
                <c:pt idx="268">
                  <c:v>1.379</c:v>
                </c:pt>
                <c:pt idx="269">
                  <c:v>1.3839999999999999</c:v>
                </c:pt>
                <c:pt idx="270">
                  <c:v>1.3819999999999999</c:v>
                </c:pt>
                <c:pt idx="271">
                  <c:v>1.383</c:v>
                </c:pt>
                <c:pt idx="272">
                  <c:v>1.377</c:v>
                </c:pt>
                <c:pt idx="273">
                  <c:v>1.3720000000000001</c:v>
                </c:pt>
                <c:pt idx="274">
                  <c:v>1.3660000000000001</c:v>
                </c:pt>
                <c:pt idx="275">
                  <c:v>1.3580000000000001</c:v>
                </c:pt>
                <c:pt idx="276">
                  <c:v>1.343</c:v>
                </c:pt>
                <c:pt idx="277">
                  <c:v>1.333</c:v>
                </c:pt>
                <c:pt idx="278">
                  <c:v>1.323</c:v>
                </c:pt>
                <c:pt idx="279">
                  <c:v>1.3120000000000001</c:v>
                </c:pt>
                <c:pt idx="280">
                  <c:v>1.2929999999999999</c:v>
                </c:pt>
                <c:pt idx="281">
                  <c:v>1.28</c:v>
                </c:pt>
                <c:pt idx="282">
                  <c:v>1.264</c:v>
                </c:pt>
                <c:pt idx="283">
                  <c:v>1.246</c:v>
                </c:pt>
                <c:pt idx="284">
                  <c:v>1.2350000000000001</c:v>
                </c:pt>
                <c:pt idx="285">
                  <c:v>1.2130000000000001</c:v>
                </c:pt>
                <c:pt idx="286">
                  <c:v>1.194</c:v>
                </c:pt>
                <c:pt idx="287">
                  <c:v>1.177</c:v>
                </c:pt>
                <c:pt idx="288">
                  <c:v>1.157</c:v>
                </c:pt>
                <c:pt idx="289">
                  <c:v>1.141</c:v>
                </c:pt>
                <c:pt idx="290">
                  <c:v>1.127</c:v>
                </c:pt>
                <c:pt idx="291">
                  <c:v>1.1100000000000001</c:v>
                </c:pt>
                <c:pt idx="292">
                  <c:v>1.089</c:v>
                </c:pt>
                <c:pt idx="293">
                  <c:v>1.075</c:v>
                </c:pt>
                <c:pt idx="294">
                  <c:v>1.0580000000000001</c:v>
                </c:pt>
                <c:pt idx="295">
                  <c:v>1.0349999999999999</c:v>
 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0.98399999999999999</c:v>
                </c:pt>
                <c:pt idx="299">
                  <c:v>0.97099999999999997</c:v>
                </c:pt>
                <c:pt idx="300">
                  <c:v>0.95199999999999996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6C-4530-B106-9893F8C8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03200"/>
        <c:axId val="81204736"/>
      </c:scatterChart>
      <c:valAx>
        <c:axId val="81203200"/>
        <c:scaling>
          <c:orientation val="minMax"/>
          <c:max val="15"/>
          <c:min val="-15"/>
        </c:scaling>
        <c:delete val="0"/>
        <c:axPos val="b"/>
        <c:numFmt formatCode="0.00" sourceLinked="1"/>
        <c:majorTickMark val="out"/>
        <c:minorTickMark val="none"/>
        <c:tickLblPos val="nextTo"/>
        <c:crossAx val="81204736"/>
        <c:crosses val="autoZero"/>
        <c:crossBetween val="midCat"/>
      </c:valAx>
      <c:valAx>
        <c:axId val="81204736"/>
        <c:scaling>
          <c:orientation val="minMax"/>
          <c:max val="-150"/>
          <c:min val="-16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2032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'19.9A repeat'!$G$119:$G$219</c:f>
              <c:numCache>
                <c:formatCode>0.00</c:formatCode>
                <c:ptCount val="101"/>
                <c:pt idx="0">
                  <c:v>-10.007000000000005</c:v>
                </c:pt>
                <c:pt idx="1">
                  <c:v>-9.8089999999999975</c:v>
                </c:pt>
                <c:pt idx="2">
                  <c:v>-9.61</c:v>
                </c:pt>
                <c:pt idx="3">
                  <c:v>-9.4080000000000013</c:v>
                </c:pt>
                <c:pt idx="4">
                  <c:v>-9.2079999999999984</c:v>
                </c:pt>
                <c:pt idx="5">
                  <c:v>-9.0109999999999957</c:v>
                </c:pt>
                <c:pt idx="6">
                  <c:v>-8.8100000000000023</c:v>
                </c:pt>
                <c:pt idx="7">
                  <c:v>-8.6080000000000041</c:v>
                </c:pt>
                <c:pt idx="8">
                  <c:v>-8.4069999999999965</c:v>
                </c:pt>
                <c:pt idx="9">
                  <c:v>-8.2090000000000032</c:v>
                </c:pt>
                <c:pt idx="10">
                  <c:v>-8.0090000000000003</c:v>
                </c:pt>
                <c:pt idx="11">
                  <c:v>-7.8070000000000022</c:v>
                </c:pt>
                <c:pt idx="12">
                  <c:v>-7.6069999999999993</c:v>
                </c:pt>
                <c:pt idx="13">
                  <c:v>-7.409000000000006</c:v>
                </c:pt>
                <c:pt idx="14">
                  <c:v>-7.2090000000000032</c:v>
                </c:pt>
                <c:pt idx="15">
                  <c:v>-7.0079999999999956</c:v>
                </c:pt>
                <c:pt idx="16">
                  <c:v>-6.8080000000000069</c:v>
                </c:pt>
                <c:pt idx="17">
                  <c:v>-6.6110000000000042</c:v>
                </c:pt>
                <c:pt idx="18">
                  <c:v>-6.4099999999999966</c:v>
                </c:pt>
                <c:pt idx="19">
                  <c:v>-6.2079999999999984</c:v>
                </c:pt>
                <c:pt idx="20">
                  <c:v>-6.007000000000005</c:v>
                </c:pt>
                <c:pt idx="21">
                  <c:v>-5.8089999999999975</c:v>
                </c:pt>
                <c:pt idx="22">
                  <c:v>-5.6089999999999947</c:v>
                </c:pt>
                <c:pt idx="23">
                  <c:v>-5.4069999999999965</c:v>
                </c:pt>
                <c:pt idx="24">
                  <c:v>-5.2060000000000031</c:v>
                </c:pt>
                <c:pt idx="25">
                  <c:v>-5.0090000000000003</c:v>
                </c:pt>
                <c:pt idx="26">
                  <c:v>-4.8089999999999975</c:v>
                </c:pt>
                <c:pt idx="27">
                  <c:v>-4.6080000000000041</c:v>
                </c:pt>
                <c:pt idx="28">
                  <c:v>-4.4080000000000013</c:v>
                </c:pt>
                <c:pt idx="29">
                  <c:v>-4.2109999999999985</c:v>
                </c:pt>
                <c:pt idx="30">
                  <c:v>-4.0109999999999957</c:v>
                </c:pt>
                <c:pt idx="31">
                  <c:v>-3.8089999999999975</c:v>
                </c:pt>
                <c:pt idx="32">
                  <c:v>-3.6069999999999993</c:v>
                </c:pt>
                <c:pt idx="33">
                  <c:v>-3.409000000000006</c:v>
                </c:pt>
                <c:pt idx="34">
                  <c:v>-3.2090000000000032</c:v>
                </c:pt>
                <c:pt idx="35">
                  <c:v>-3.007000000000005</c:v>
                </c:pt>
                <c:pt idx="36">
                  <c:v>-2.8059999999999974</c:v>
                </c:pt>
                <c:pt idx="37">
                  <c:v>-2.6080000000000041</c:v>
                </c:pt>
                <c:pt idx="38">
                  <c:v>-2.409000000000006</c:v>
                </c:pt>
                <c:pt idx="39">
                  <c:v>-2.2070000000000078</c:v>
                </c:pt>
                <c:pt idx="40">
                  <c:v>-2.007000000000005</c:v>
                </c:pt>
                <c:pt idx="41">
                  <c:v>-1.8100000000000023</c:v>
                </c:pt>
                <c:pt idx="42">
                  <c:v>-1.6099999999999994</c:v>
                </c:pt>
                <c:pt idx="43">
                  <c:v>-1.409000000000006</c:v>
                </c:pt>
                <c:pt idx="44">
                  <c:v>-1.2070000000000078</c:v>
                </c:pt>
                <c:pt idx="45">
                  <c:v>-1.0090000000000003</c:v>
                </c:pt>
                <c:pt idx="46">
                  <c:v>-0.8089999999999975</c:v>
                </c:pt>
                <c:pt idx="47">
                  <c:v>-0.60699999999999932</c:v>
                </c:pt>
                <c:pt idx="48">
                  <c:v>-0.40600000000000591</c:v>
                </c:pt>
                <c:pt idx="49">
                  <c:v>-0.20799999999999841</c:v>
                </c:pt>
                <c:pt idx="50">
                  <c:v>-7.9999999999955662E-3</c:v>
                </c:pt>
                <c:pt idx="51">
                  <c:v>0.19400000000000261</c:v>
                </c:pt>
                <c:pt idx="52">
                  <c:v>0.39400000000000546</c:v>
                </c:pt>
                <c:pt idx="53">
                  <c:v>0.59000000000000341</c:v>
                </c:pt>
                <c:pt idx="54">
                  <c:v>0.78999999999999204</c:v>
                </c:pt>
                <c:pt idx="55">
                  <c:v>0.99200000000000443</c:v>
                </c:pt>
                <c:pt idx="56">
                  <c:v>1.1919999999999931</c:v>
                </c:pt>
                <c:pt idx="57">
                  <c:v>1.3910000000000053</c:v>
                </c:pt>
                <c:pt idx="58">
                  <c:v>1.590999999999994</c:v>
                </c:pt>
                <c:pt idx="59">
                  <c:v>1.7920000000000016</c:v>
                </c:pt>
                <c:pt idx="60">
                  <c:v>1.9939999999999998</c:v>
                </c:pt>
                <c:pt idx="61">
                  <c:v>2.1919999999999931</c:v>
                </c:pt>
                <c:pt idx="62">
                  <c:v>2.3919999999999959</c:v>
                </c:pt>
                <c:pt idx="63">
                  <c:v>2.5930000000000035</c:v>
                </c:pt>
                <c:pt idx="64">
                  <c:v>2.7939999999999969</c:v>
                </c:pt>
                <c:pt idx="65">
                  <c:v>2.9909999999999997</c:v>
                </c:pt>
                <c:pt idx="66">
                  <c:v>3.1899999999999977</c:v>
                </c:pt>
                <c:pt idx="67">
                  <c:v>3.3919999999999959</c:v>
                </c:pt>
                <c:pt idx="68">
                  <c:v>3.5930000000000035</c:v>
                </c:pt>
                <c:pt idx="69">
                  <c:v>3.7909999999999968</c:v>
                </c:pt>
                <c:pt idx="70">
                  <c:v>3.9909999999999997</c:v>
                </c:pt>
                <c:pt idx="71">
                  <c:v>4.1929999999999978</c:v>
                </c:pt>
                <c:pt idx="72">
                  <c:v>4.3940000000000055</c:v>
                </c:pt>
                <c:pt idx="73">
                  <c:v>4.5919999999999987</c:v>
                </c:pt>
                <c:pt idx="74">
                  <c:v>4.7909999999999968</c:v>
                </c:pt>
                <c:pt idx="75">
                  <c:v>4.992999999999995</c:v>
                </c:pt>
                <c:pt idx="76">
                  <c:v>5.1940000000000026</c:v>
                </c:pt>
                <c:pt idx="77">
                  <c:v>5.3919999999999959</c:v>
                </c:pt>
                <c:pt idx="78">
                  <c:v>5.590999999999994</c:v>
                </c:pt>
                <c:pt idx="79">
                  <c:v>5.7929999999999922</c:v>
                </c:pt>
                <c:pt idx="80">
                  <c:v>5.992999999999995</c:v>
                </c:pt>
                <c:pt idx="81">
                  <c:v>6.1910000000000025</c:v>
                </c:pt>
                <c:pt idx="82">
                  <c:v>6.3910000000000053</c:v>
                </c:pt>
                <c:pt idx="83">
                  <c:v>6.5930000000000035</c:v>
                </c:pt>
                <c:pt idx="84">
                  <c:v>6.7939999999999969</c:v>
                </c:pt>
                <c:pt idx="85">
                  <c:v>6.9920000000000044</c:v>
                </c:pt>
                <c:pt idx="86">
                  <c:v>7.1910000000000025</c:v>
                </c:pt>
                <c:pt idx="87">
                  <c:v>7.3930000000000007</c:v>
                </c:pt>
                <c:pt idx="88">
                  <c:v>7.5949999999999989</c:v>
                </c:pt>
                <c:pt idx="89">
                  <c:v>7.7920000000000016</c:v>
                </c:pt>
                <c:pt idx="90">
                  <c:v>7.9920000000000044</c:v>
                </c:pt>
                <c:pt idx="91">
                  <c:v>8.1929999999999978</c:v>
                </c:pt>
                <c:pt idx="92">
                  <c:v>8.3940000000000055</c:v>
                </c:pt>
                <c:pt idx="93">
                  <c:v>8.590999999999994</c:v>
                </c:pt>
                <c:pt idx="94">
                  <c:v>8.7909999999999968</c:v>
                </c:pt>
                <c:pt idx="95">
                  <c:v>8.992999999999995</c:v>
                </c:pt>
                <c:pt idx="96">
                  <c:v>9.1940000000000026</c:v>
                </c:pt>
                <c:pt idx="97">
                  <c:v>9.3919999999999959</c:v>
                </c:pt>
                <c:pt idx="98">
                  <c:v>9.5919999999999987</c:v>
                </c:pt>
                <c:pt idx="99">
                  <c:v>9.7929999999999922</c:v>
                </c:pt>
                <c:pt idx="100">
                  <c:v>9.9950000000000045</c:v>
                </c:pt>
              </c:numCache>
            </c:numRef>
          </c:xVal>
          <c:yVal>
            <c:numRef>
              <c:f>'19.9A repeat'!$I$119:$I$219</c:f>
              <c:numCache>
                <c:formatCode>0.0%</c:formatCode>
                <c:ptCount val="101"/>
                <c:pt idx="0">
                  <c:v>-1.928045725023475E-2</c:v>
                </c:pt>
                <c:pt idx="1">
                  <c:v>-1.6792611251049472E-2</c:v>
                </c:pt>
                <c:pt idx="2">
                  <c:v>-1.5101205367295867E-2</c:v>
                </c:pt>
                <c:pt idx="3">
                  <c:v>-1.3606104255070584E-2</c:v>
                </c:pt>
                <c:pt idx="4">
                  <c:v>-1.1990827114427782E-2</c:v>
                </c:pt>
                <c:pt idx="5">
                  <c:v>-1.0897207752289084E-2</c:v>
                </c:pt>
                <c:pt idx="6">
                  <c:v>-9.9103991311431106E-3</c:v>
                </c:pt>
                <c:pt idx="7">
                  <c:v>-8.977646306570275E-3</c:v>
                </c:pt>
                <c:pt idx="8">
                  <c:v>-8.1637131019527409E-3</c:v>
                </c:pt>
                <c:pt idx="9">
                  <c:v>-7.312119160460373E-3</c:v>
                </c:pt>
                <c:pt idx="10">
                  <c:v>-6.7473513262701346E-3</c:v>
                </c:pt>
                <c:pt idx="11">
                  <c:v>-6.2480273624951899E-3</c:v>
                </c:pt>
                <c:pt idx="12">
                  <c:v>-5.665029387339926E-3</c:v>
                </c:pt>
                <c:pt idx="13">
                  <c:v>-5.2961466189607176E-3</c:v>
                </c:pt>
                <c:pt idx="14">
                  <c:v>-4.9275343673007566E-3</c:v>
                </c:pt>
                <c:pt idx="15">
                  <c:v>-4.5591923348979879E-3</c:v>
                </c:pt>
                <c:pt idx="16">
                  <c:v>-4.2233964592894857E-3</c:v>
                </c:pt>
                <c:pt idx="17">
                  <c:v>-3.9136302294195957E-3</c:v>
                </c:pt>
                <c:pt idx="18">
                  <c:v>-3.6685341282893802E-3</c:v>
                </c:pt>
                <c:pt idx="19">
                  <c:v>-3.4235576737791096E-3</c:v>
                </c:pt>
                <c:pt idx="20">
                  <c:v>-3.1722587895328669E-3</c:v>
                </c:pt>
                <c:pt idx="21">
                  <c:v>-2.9661588243223846E-3</c:v>
                </c:pt>
                <c:pt idx="22">
                  <c:v>-2.7987649486787003E-3</c:v>
                </c:pt>
                <c:pt idx="23">
                  <c:v>-2.6378619839801942E-3</c:v>
                </c:pt>
                <c:pt idx="24">
                  <c:v>-2.4705776659779133E-3</c:v>
                </c:pt>
                <c:pt idx="25">
                  <c:v>-2.2904877391538569E-3</c:v>
                </c:pt>
                <c:pt idx="26">
                  <c:v>-2.1426051255732936E-3</c:v>
                </c:pt>
                <c:pt idx="27">
                  <c:v>-2.0076199761394076E-3</c:v>
                </c:pt>
                <c:pt idx="28">
                  <c:v>-1.8598208158842056E-3</c:v>
                </c:pt>
                <c:pt idx="29">
                  <c:v>-1.7506059789926809E-3</c:v>
                </c:pt>
                <c:pt idx="30">
                  <c:v>-1.6349926906209511E-3</c:v>
                </c:pt>
                <c:pt idx="31">
                  <c:v>-1.5129853894333412E-3</c:v>
                </c:pt>
                <c:pt idx="32">
                  <c:v>-1.4102654504195566E-3</c:v>
                </c:pt>
                <c:pt idx="33">
                  <c:v>-1.2818951537953982E-3</c:v>
                </c:pt>
                <c:pt idx="34">
                  <c:v>-1.1792226103117809E-3</c:v>
                </c:pt>
                <c:pt idx="35">
                  <c:v>-1.0829862223644682E-3</c:v>
                </c:pt>
                <c:pt idx="36">
                  <c:v>-9.7394067932343731E-4</c:v>
                </c:pt>
                <c:pt idx="37">
                  <c:v>-8.9698165672502661E-4</c:v>
                </c:pt>
                <c:pt idx="38">
                  <c:v>-8.0079951823908146E-4</c:v>
                </c:pt>
                <c:pt idx="39">
                  <c:v>-7.4309910764047693E-4</c:v>
                </c:pt>
                <c:pt idx="40">
                  <c:v>-6.7258541834802621E-4</c:v>
                </c:pt>
                <c:pt idx="41">
                  <c:v>-5.8285509325695095E-4</c:v>
                </c:pt>
                <c:pt idx="42">
                  <c:v>-5.1236398337373146E-4</c:v>
                </c:pt>
                <c:pt idx="43">
                  <c:v>-4.22662388811057E-4</c:v>
                </c:pt>
                <c:pt idx="44">
                  <c:v>-3.7781762295074905E-4</c:v>
                </c:pt>
                <c:pt idx="45">
                  <c:v>-3.073553988897082E-4</c:v>
                </c:pt>
                <c:pt idx="46">
                  <c:v>-2.6252096966272731E-4</c:v>
                </c:pt>
                <c:pt idx="47">
                  <c:v>-1.5365408623835286E-4</c:v>
                </c:pt>
                <c:pt idx="48">
                  <c:v>-9.6028270722747777E-5</c:v>
                </c:pt>
                <c:pt idx="49">
                  <c:v>-5.1212782710363669E-5</c:v>
                </c:pt>
                <c:pt idx="50">
                  <c:v>0</c:v>
                </c:pt>
                <c:pt idx="51">
                  <c:v>3.8406144983182955E-5</c:v>
                </c:pt>
                <c:pt idx="52">
                  <c:v>8.3209585744259407E-5</c:v>
                </c:pt>
                <c:pt idx="53">
                  <c:v>1.2160933959726172E-4</c:v>
                </c:pt>
                <c:pt idx="54">
                  <c:v>1.4720753702590628E-4</c:v>
                </c:pt>
                <c:pt idx="55">
                  <c:v>1.9200122880791426E-4</c:v>
                </c:pt>
                <c:pt idx="56">
                  <c:v>2.3039262743596023E-4</c:v>
                </c:pt>
                <c:pt idx="57">
                  <c:v>2.6238320747473676E-4</c:v>
                </c:pt>
                <c:pt idx="58">
                  <c:v>2.9437174031288205E-4</c:v>
                </c:pt>
                <c:pt idx="59">
                  <c:v>3.2635822614712762E-4</c:v>
                </c:pt>
                <c:pt idx="60">
                  <c:v>3.5194594110343758E-4</c:v>
                </c:pt>
                <c:pt idx="61">
                  <c:v>3.6473930737934701E-4</c:v>
                </c:pt>
                <c:pt idx="62">
                  <c:v>3.7753234620352405E-4</c:v>
                </c:pt>
                <c:pt idx="63">
                  <c:v>3.8392874282533462E-4</c:v>
                </c:pt>
                <c:pt idx="64">
                  <c:v>3.8392874282533462E-4</c:v>
                </c:pt>
                <c:pt idx="65">
                  <c:v>3.7753234620352405E-4</c:v>
                </c:pt>
                <c:pt idx="66">
                  <c:v>3.7753234620352405E-4</c:v>
                </c:pt>
                <c:pt idx="67">
                  <c:v>3.9672129049606042E-4</c:v>
                </c:pt>
                <c:pt idx="68">
                  <c:v>3.9672129049606042E-4</c:v>
                </c:pt>
                <c:pt idx="69">
                  <c:v>4.0951351074647313E-4</c:v>
                </c:pt>
                <c:pt idx="70">
                  <c:v>3.7753234620352405E-4</c:v>
                </c:pt>
                <c:pt idx="71">
                  <c:v>3.7753234620352405E-4</c:v>
                </c:pt>
                <c:pt idx="72">
                  <c:v>3.5194594110343758E-4</c:v>
                </c:pt>
                <c:pt idx="73">
                  <c:v>3.1356387744141401E-4</c:v>
                </c:pt>
                <c:pt idx="74">
                  <c:v>2.7517886626315935E-4</c:v>
                </c:pt>
                <c:pt idx="75">
                  <c:v>2.6238320747473676E-4</c:v>
                </c:pt>
                <c:pt idx="76">
                  <c:v>2.0479868928846567E-4</c:v>
                </c:pt>
                <c:pt idx="77">
                  <c:v>1.7280442379330463E-4</c:v>
                </c:pt>
                <c:pt idx="78">
                  <c:v>7.0409012353556122E-5</c:v>
                </c:pt>
                <c:pt idx="79">
                  <c:v>3.2005325686146335E-5</c:v>
                </c:pt>
                <c:pt idx="80">
                  <c:v>-8.9625812233817825E-5</c:v>
                </c:pt>
                <c:pt idx="81">
                  <c:v>-1.8567129777835589E-4</c:v>
                </c:pt>
                <c:pt idx="82">
                  <c:v>-2.9454515185078911E-4</c:v>
                </c:pt>
                <c:pt idx="83">
                  <c:v>-3.8422377192470769E-4</c:v>
                </c:pt>
                <c:pt idx="84">
                  <c:v>-5.1877185566606698E-4</c:v>
                </c:pt>
                <c:pt idx="85">
                  <c:v>-6.7899534311677279E-4</c:v>
                </c:pt>
                <c:pt idx="86">
                  <c:v>-8.7774375007998451E-4</c:v>
                </c:pt>
                <c:pt idx="87">
                  <c:v>-1.0958166717931483E-3</c:v>
                </c:pt>
                <c:pt idx="88">
                  <c:v>-1.3332393228682182E-3</c:v>
                </c:pt>
                <c:pt idx="89">
                  <c:v>-1.6606822262117404E-3</c:v>
                </c:pt>
                <c:pt idx="90">
                  <c:v>-1.9562066267302392E-3</c:v>
                </c:pt>
                <c:pt idx="91">
                  <c:v>-2.3290729904528185E-3</c:v>
                </c:pt>
                <c:pt idx="92">
                  <c:v>-2.7923278385457717E-3</c:v>
                </c:pt>
                <c:pt idx="93">
                  <c:v>-3.2688973091001827E-3</c:v>
                </c:pt>
                <c:pt idx="94">
                  <c:v>-3.9458886282575101E-3</c:v>
                </c:pt>
                <c:pt idx="95">
                  <c:v>-4.617333650587474E-3</c:v>
                </c:pt>
                <c:pt idx="96">
                  <c:v>-5.4126066753337199E-3</c:v>
                </c:pt>
                <c:pt idx="97">
                  <c:v>-6.4879004200706358E-3</c:v>
                </c:pt>
                <c:pt idx="98">
                  <c:v>-7.4810233524014169E-3</c:v>
                </c:pt>
                <c:pt idx="99">
                  <c:v>-8.6714532916656317E-3</c:v>
                </c:pt>
                <c:pt idx="100">
                  <c:v>-1.0204279589500764E-2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09-4666-AAB2-039B1ABE8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49792"/>
        <c:axId val="81251328"/>
      </c:scatterChart>
      <c:valAx>
        <c:axId val="812497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1251328"/>
        <c:crosses val="autoZero"/>
        <c:crossBetween val="midCat"/>
      </c:valAx>
      <c:valAx>
        <c:axId val="81251328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1249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'19.9A repeat (2)'!$G$19:$G$319</c:f>
              <c:numCache>
                <c:formatCode>0.00</c:formatCode>
                <c:ptCount val="301"/>
                <c:pt idx="0">
                  <c:v>-30</c:v>
                </c:pt>
                <c:pt idx="1">
                  <c:v>-29.811</c:v>
                </c:pt>
                <c:pt idx="2">
                  <c:v>-29.61</c:v>
                </c:pt>
                <c:pt idx="3">
                  <c:v>-29.408999999999999</c:v>
                </c:pt>
                <c:pt idx="4">
                  <c:v>-29.207999999999998</c:v>
                </c:pt>
                <c:pt idx="5">
                  <c:v>-29.011000000000003</c:v>
                </c:pt>
                <c:pt idx="6">
                  <c:v>-28.810000000000002</c:v>
                </c:pt>
                <c:pt idx="7">
                  <c:v>-28.606999999999999</c:v>
                </c:pt>
                <c:pt idx="8">
                  <c:v>-28.407000000000004</c:v>
                </c:pt>
                <c:pt idx="9">
                  <c:v>-28.21</c:v>
                </c:pt>
                <c:pt idx="10">
                  <c:v>-28.009999999999998</c:v>
                </c:pt>
                <c:pt idx="11">
                  <c:v>-27.809000000000005</c:v>
                </c:pt>
                <c:pt idx="12">
                  <c:v>-27.61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-26.810000000000002</c:v>
                </c:pt>
                <c:pt idx="17">
                  <c:v>-26.613</c:v>
                </c:pt>
                <c:pt idx="18">
                  <c:v>-26.411000000000001</c:v>
                </c:pt>
                <c:pt idx="19">
                  <c:v>-26.209000000000003</c:v>
                </c:pt>
                <c:pt idx="20">
                  <c:v>-26.008000000000003</c:v>
                </c:pt>
                <c:pt idx="21">
                  <c:v>-25.811</c:v>
                </c:pt>
                <c:pt idx="22">
                  <c:v>-25.61</c:v>
                </c:pt>
                <c:pt idx="23">
                  <c:v>-25.408999999999999</c:v>
                </c:pt>
                <c:pt idx="24">
                  <c:v>-25.209000000000003</c:v>
                </c:pt>
                <c:pt idx="25">
                  <c:v>-25.012</c:v>
                </c:pt>
                <c:pt idx="26">
                  <c:v>-24.811999999999998</c:v>
                </c:pt>
                <c:pt idx="27">
                  <c:v>-24.611000000000004</c:v>
                </c:pt>
                <c:pt idx="28">
                  <c:v>-24.410000000000004</c:v>
                </c:pt>
                <c:pt idx="29">
                  <c:v>-24.213000000000001</c:v>
                </c:pt>
                <c:pt idx="30">
                  <c:v>-24.012</c:v>
                </c:pt>
                <c:pt idx="31">
                  <c:v>-23.809000000000005</c:v>
                </c:pt>
                <c:pt idx="32">
                  <c:v>-23.609000000000002</c:v>
                </c:pt>
                <c:pt idx="33">
                  <c:v>-23.411000000000001</c:v>
                </c:pt>
                <c:pt idx="34">
                  <c:v>-23.21</c:v>
                </c:pt>
                <c:pt idx="35">
                  <c:v>-23.009</c:v>
                </c:pt>
                <c:pt idx="36">
                  <c:v>-22.809000000000005</c:v>
                </c:pt>
                <c:pt idx="37">
                  <c:v>-22.611000000000004</c:v>
                </c:pt>
                <c:pt idx="38">
                  <c:v>-22.411000000000001</c:v>
                </c:pt>
                <c:pt idx="39">
                  <c:v>-22.21</c:v>
                </c:pt>
                <c:pt idx="40">
                  <c:v>-22.011000000000003</c:v>
                </c:pt>
                <c:pt idx="41">
                  <c:v>-21.813000000000002</c:v>
                </c:pt>
                <c:pt idx="42">
                  <c:v>-21.612000000000002</c:v>
                </c:pt>
                <c:pt idx="43">
                  <c:v>-21.408999999999999</c:v>
                </c:pt>
                <c:pt idx="44">
                  <c:v>-21.207999999999998</c:v>
                </c:pt>
                <c:pt idx="45">
                  <c:v>-21.011000000000003</c:v>
                </c:pt>
                <c:pt idx="46">
                  <c:v>-20.810000000000002</c:v>
                </c:pt>
                <c:pt idx="47">
                  <c:v>-20.608000000000004</c:v>
                </c:pt>
                <c:pt idx="48">
                  <c:v>-20.408000000000001</c:v>
                </c:pt>
                <c:pt idx="49">
                  <c:v>-20.210999999999999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</c:v>
                </c:pt>
                <c:pt idx="53">
                  <c:v>-19.413000000000004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-18.808</c:v>
                </c:pt>
                <c:pt idx="57">
                  <c:v>-18.611000000000004</c:v>
                </c:pt>
                <c:pt idx="58">
                  <c:v>-18.410000000000004</c:v>
                </c:pt>
                <c:pt idx="59">
                  <c:v>-18.207999999999998</c:v>
                </c:pt>
                <c:pt idx="60">
                  <c:v>-18.008000000000003</c:v>
                </c:pt>
                <c:pt idx="61">
                  <c:v>-17.810000000000002</c:v>
                </c:pt>
                <c:pt idx="62">
                  <c:v>-17.61</c:v>
                </c:pt>
                <c:pt idx="63">
                  <c:v>-17.408999999999999</c:v>
                </c:pt>
                <c:pt idx="64">
                  <c:v>-17.207999999999998</c:v>
                </c:pt>
                <c:pt idx="65">
                  <c:v>-17.012</c:v>
                </c:pt>
                <c:pt idx="66">
                  <c:v>-16.811</c:v>
                </c:pt>
                <c:pt idx="67">
                  <c:v>-16.609000000000002</c:v>
                </c:pt>
                <c:pt idx="68">
                  <c:v>-16.408999999999999</c:v>
                </c:pt>
                <c:pt idx="69">
                  <c:v>-16.21</c:v>
                </c:pt>
                <c:pt idx="70">
                  <c:v>-16.009999999999998</c:v>
                </c:pt>
                <c:pt idx="71">
                  <c:v>-15.808</c:v>
                </c:pt>
                <c:pt idx="72">
                  <c:v>-15.608000000000004</c:v>
                </c:pt>
                <c:pt idx="73">
                  <c:v>-15.410000000000004</c:v>
                </c:pt>
                <c:pt idx="74">
                  <c:v>-15.21</c:v>
                </c:pt>
                <c:pt idx="75">
                  <c:v>-15.008000000000003</c:v>
                </c:pt>
                <c:pt idx="76">
                  <c:v>-14.809000000000005</c:v>
                </c:pt>
                <c:pt idx="77">
                  <c:v>-14.613</c:v>
                </c:pt>
                <c:pt idx="78">
                  <c:v>-14.411999999999999</c:v>
                </c:pt>
                <c:pt idx="79">
                  <c:v>-14.21</c:v>
                </c:pt>
                <c:pt idx="80">
                  <c:v>-14.009</c:v>
                </c:pt>
                <c:pt idx="81">
                  <c:v>-13.811999999999998</c:v>
                </c:pt>
                <c:pt idx="82">
                  <c:v>-13.611000000000004</c:v>
                </c:pt>
                <c:pt idx="83">
                  <c:v>-13.408999999999999</c:v>
                </c:pt>
                <c:pt idx="84">
                  <c:v>-13.209000000000003</c:v>
                </c:pt>
                <c:pt idx="85">
                  <c:v>-13.012</c:v>
                </c:pt>
                <c:pt idx="86">
                  <c:v>-12.811000000000007</c:v>
                </c:pt>
                <c:pt idx="87">
                  <c:v>-12.608999999999995</c:v>
                </c:pt>
                <c:pt idx="88">
                  <c:v>-12.409000000000006</c:v>
                </c:pt>
                <c:pt idx="89">
                  <c:v>-12.210999999999999</c:v>
                </c:pt>
                <c:pt idx="90">
                  <c:v>-12.012</c:v>
                </c:pt>
                <c:pt idx="91">
                  <c:v>-11.810000000000002</c:v>
                </c:pt>
                <c:pt idx="92">
                  <c:v>-11.608999999999995</c:v>
                </c:pt>
                <c:pt idx="93">
                  <c:v>-11.411000000000001</c:v>
                </c:pt>
                <c:pt idx="94">
                  <c:v>-11.210999999999999</c:v>
                </c:pt>
                <c:pt idx="95">
                  <c:v>-11.009</c:v>
                </c:pt>
                <c:pt idx="96">
                  <c:v>-10.808999999999997</c:v>
                </c:pt>
                <c:pt idx="97">
                  <c:v>-10.611000000000004</c:v>
                </c:pt>
                <c:pt idx="98">
                  <c:v>-10.411000000000001</c:v>
                </c:pt>
                <c:pt idx="99">
                  <c:v>-10.209000000000003</c:v>
                </c:pt>
                <c:pt idx="100">
                  <c:v>-10.009</c:v>
                </c:pt>
                <c:pt idx="101">
                  <c:v>-9.8100000000000023</c:v>
                </c:pt>
                <c:pt idx="102">
                  <c:v>-9.6110000000000042</c:v>
                </c:pt>
                <c:pt idx="103">
                  <c:v>-9.4099999999999966</c:v>
                </c:pt>
                <c:pt idx="104">
                  <c:v>-9.2090000000000032</c:v>
                </c:pt>
                <c:pt idx="105">
                  <c:v>-9.0109999999999957</c:v>
                </c:pt>
                <c:pt idx="106">
                  <c:v>-8.811000000000007</c:v>
                </c:pt>
                <c:pt idx="107">
                  <c:v>-8.61</c:v>
                </c:pt>
                <c:pt idx="108">
                  <c:v>-8.4080000000000013</c:v>
                </c:pt>
                <c:pt idx="109">
                  <c:v>-8.210000000000008</c:v>
                </c:pt>
                <c:pt idx="110">
                  <c:v>-8.0109999999999957</c:v>
                </c:pt>
                <c:pt idx="111">
                  <c:v>-7.8089999999999975</c:v>
                </c:pt>
                <c:pt idx="112">
                  <c:v>-7.6069999999999993</c:v>
                </c:pt>
                <c:pt idx="113">
                  <c:v>-7.4099999999999966</c:v>
                </c:pt>
                <c:pt idx="114">
                  <c:v>-7.2109999999999985</c:v>
                </c:pt>
                <c:pt idx="115">
                  <c:v>-7.0100000000000051</c:v>
                </c:pt>
                <c:pt idx="116">
                  <c:v>-6.8089999999999975</c:v>
                </c:pt>
                <c:pt idx="117">
                  <c:v>-6.6119999999999948</c:v>
                </c:pt>
                <c:pt idx="118">
                  <c:v>-6.4120000000000061</c:v>
                </c:pt>
                <c:pt idx="119">
                  <c:v>-6.210000000000008</c:v>
                </c:pt>
                <c:pt idx="120">
                  <c:v>-6.0090000000000003</c:v>
                </c:pt>
                <c:pt idx="121">
                  <c:v>-5.8100000000000023</c:v>
                </c:pt>
                <c:pt idx="122">
                  <c:v>-5.6110000000000042</c:v>
                </c:pt>
                <c:pt idx="123">
                  <c:v>-5.409000000000006</c:v>
                </c:pt>
                <c:pt idx="124">
                  <c:v>-5.2079999999999984</c:v>
                </c:pt>
                <c:pt idx="125">
                  <c:v>-5.0100000000000051</c:v>
                </c:pt>
                <c:pt idx="126">
                  <c:v>-4.811000000000007</c:v>
                </c:pt>
                <c:pt idx="127">
                  <c:v>-4.6099999999999994</c:v>
                </c:pt>
                <c:pt idx="128">
                  <c:v>-4.409000000000006</c:v>
                </c:pt>
                <c:pt idx="129">
                  <c:v>-4.2120000000000033</c:v>
                </c:pt>
                <c:pt idx="130">
                  <c:v>-4.0120000000000005</c:v>
                </c:pt>
                <c:pt idx="131">
                  <c:v>-3.8100000000000023</c:v>
                </c:pt>
                <c:pt idx="132">
                  <c:v>-3.6080000000000041</c:v>
                </c:pt>
                <c:pt idx="133">
                  <c:v>-3.4110000000000014</c:v>
                </c:pt>
                <c:pt idx="134">
                  <c:v>-3.2109999999999985</c:v>
                </c:pt>
                <c:pt idx="135">
                  <c:v>-3.0090000000000003</c:v>
                </c:pt>
                <c:pt idx="136">
                  <c:v>-2.8080000000000069</c:v>
                </c:pt>
                <c:pt idx="137">
                  <c:v>-2.6099999999999994</c:v>
                </c:pt>
                <c:pt idx="138">
                  <c:v>-2.4099999999999966</c:v>
                </c:pt>
                <c:pt idx="139">
                  <c:v>-2.2090000000000032</c:v>
                </c:pt>
                <c:pt idx="140">
                  <c:v>-2.0090000000000003</c:v>
                </c:pt>
                <c:pt idx="141">
                  <c:v>-1.8100000000000023</c:v>
                </c:pt>
                <c:pt idx="142">
                  <c:v>-1.6110000000000042</c:v>
                </c:pt>
                <c:pt idx="143">
                  <c:v>-1.4099999999999966</c:v>
                </c:pt>
                <c:pt idx="144">
                  <c:v>-1.2079999999999984</c:v>
                </c:pt>
                <c:pt idx="145">
                  <c:v>-1.0100000000000051</c:v>
                </c:pt>
                <c:pt idx="146">
                  <c:v>-0.81100000000000705</c:v>
                </c:pt>
                <c:pt idx="147">
                  <c:v>-0.60899999999999466</c:v>
                </c:pt>
                <c:pt idx="148">
                  <c:v>-0.40699999999999648</c:v>
                </c:pt>
                <c:pt idx="149">
                  <c:v>-0.20900000000000318</c:v>
                </c:pt>
                <c:pt idx="150">
                  <c:v>-1.0000000000005116E-2</c:v>
                </c:pt>
                <c:pt idx="151">
                  <c:v>0.19199999999999307</c:v>
                </c:pt>
                <c:pt idx="152">
                  <c:v>0.39300000000000068</c:v>
                </c:pt>
                <c:pt idx="153">
                  <c:v>0.59000000000000341</c:v>
                </c:pt>
                <c:pt idx="154">
                  <c:v>0.78900000000000148</c:v>
                </c:pt>
                <c:pt idx="155">
                  <c:v>0.98999999999999488</c:v>
                </c:pt>
                <c:pt idx="156">
                  <c:v>1.1919999999999931</c:v>
                </c:pt>
                <c:pt idx="157">
                  <c:v>1.3900000000000006</c:v>
                </c:pt>
                <c:pt idx="158">
                  <c:v>1.5900000000000034</c:v>
                </c:pt>
                <c:pt idx="159">
                  <c:v>1.7909999999999968</c:v>
                </c:pt>
                <c:pt idx="160">
                  <c:v>1.992999999999995</c:v>
                </c:pt>
                <c:pt idx="161">
                  <c:v>2.1899999999999977</c:v>
                </c:pt>
                <c:pt idx="162">
                  <c:v>2.3900000000000006</c:v>
                </c:pt>
                <c:pt idx="163">
                  <c:v>2.5919999999999987</c:v>
                </c:pt>
                <c:pt idx="164">
                  <c:v>2.7929999999999922</c:v>
                </c:pt>
                <c:pt idx="165">
                  <c:v>2.9909999999999997</c:v>
                </c:pt>
                <c:pt idx="166">
                  <c:v>3.1899999999999977</c:v>
                </c:pt>
                <c:pt idx="167">
                  <c:v>3.3910000000000053</c:v>
                </c:pt>
                <c:pt idx="168">
                  <c:v>3.5919999999999987</c:v>
                </c:pt>
                <c:pt idx="169">
                  <c:v>3.789999999999992</c:v>
                </c:pt>
                <c:pt idx="170">
                  <c:v>3.9899999999999949</c:v>
                </c:pt>
                <c:pt idx="171">
                  <c:v>4.1919999999999931</c:v>
                </c:pt>
                <c:pt idx="172">
                  <c:v>4.3930000000000007</c:v>
                </c:pt>
                <c:pt idx="173">
                  <c:v>4.590999999999994</c:v>
                </c:pt>
                <c:pt idx="174">
                  <c:v>4.789999999999992</c:v>
                </c:pt>
                <c:pt idx="175">
                  <c:v>4.9920000000000044</c:v>
                </c:pt>
                <c:pt idx="176">
                  <c:v>5.1929999999999978</c:v>
                </c:pt>
                <c:pt idx="177">
                  <c:v>5.3919999999999959</c:v>
                </c:pt>
                <c:pt idx="178">
                  <c:v>5.5900000000000034</c:v>
                </c:pt>
                <c:pt idx="179">
                  <c:v>5.7920000000000016</c:v>
                </c:pt>
                <c:pt idx="180">
                  <c:v>5.9920000000000044</c:v>
                </c:pt>
                <c:pt idx="181">
                  <c:v>6.1919999999999931</c:v>
                </c:pt>
                <c:pt idx="182">
                  <c:v>6.3900000000000006</c:v>
                </c:pt>
                <c:pt idx="183">
                  <c:v>6.5919999999999987</c:v>
                </c:pt>
                <c:pt idx="184">
                  <c:v>6.7929999999999922</c:v>
                </c:pt>
                <c:pt idx="185">
                  <c:v>6.9920000000000044</c:v>
                </c:pt>
                <c:pt idx="186">
                  <c:v>7.1899999999999977</c:v>
                </c:pt>
                <c:pt idx="187">
                  <c:v>7.3910000000000053</c:v>
                </c:pt>
                <c:pt idx="188">
                  <c:v>7.5930000000000035</c:v>
                </c:pt>
                <c:pt idx="189">
                  <c:v>7.7929999999999922</c:v>
                </c:pt>
                <c:pt idx="190">
                  <c:v>7.9909999999999997</c:v>
                </c:pt>
                <c:pt idx="191">
                  <c:v>8.1919999999999931</c:v>
                </c:pt>
                <c:pt idx="192">
                  <c:v>8.3930000000000007</c:v>
                </c:pt>
                <c:pt idx="193">
                  <c:v>8.5919999999999987</c:v>
                </c:pt>
                <c:pt idx="194">
                  <c:v>8.789999999999992</c:v>
                </c:pt>
                <c:pt idx="195">
                  <c:v>8.9920000000000044</c:v>
                </c:pt>
                <c:pt idx="196">
                  <c:v>9.1940000000000026</c:v>
                </c:pt>
                <c:pt idx="197">
                  <c:v>9.3919999999999959</c:v>
                </c:pt>
                <c:pt idx="198">
                  <c:v>9.590999999999994</c:v>
                </c:pt>
                <c:pt idx="199">
                  <c:v>9.7920000000000016</c:v>
                </c:pt>
                <c:pt idx="200">
                  <c:v>9.9939999999999998</c:v>
                </c:pt>
                <c:pt idx="201">
                  <c:v>10.191000000000003</c:v>
                </c:pt>
                <c:pt idx="202">
                  <c:v>10.39</c:v>
                </c:pt>
                <c:pt idx="203">
                  <c:v>10.590999999999994</c:v>
                </c:pt>
                <c:pt idx="204">
                  <c:v>10.792000000000002</c:v>
                </c:pt>
                <c:pt idx="205">
                  <c:v>10.991</c:v>
                </c:pt>
                <c:pt idx="206">
                  <c:v>11.188999999999993</c:v>
                </c:pt>
                <c:pt idx="207">
                  <c:v>11.391999999999996</c:v>
                </c:pt>
                <c:pt idx="208">
                  <c:v>11.593000000000004</c:v>
                </c:pt>
                <c:pt idx="209">
                  <c:v>11.792999999999992</c:v>
                </c:pt>
                <c:pt idx="210">
                  <c:v>11.989999999999995</c:v>
                </c:pt>
                <c:pt idx="211">
                  <c:v>12.191999999999993</c:v>
                </c:pt>
                <c:pt idx="212">
                  <c:v>12.393000000000001</c:v>
                </c:pt>
                <c:pt idx="213">
                  <c:v>12.591999999999999</c:v>
                </c:pt>
                <c:pt idx="214">
                  <c:v>12.789999999999992</c:v>
                </c:pt>
                <c:pt idx="215">
                  <c:v>12.992000000000004</c:v>
                </c:pt>
                <c:pt idx="216">
                  <c:v>13.192999999999998</c:v>
                </c:pt>
                <c:pt idx="217">
                  <c:v>13.391999999999996</c:v>
                </c:pt>
                <c:pt idx="218">
                  <c:v>13.590000000000003</c:v>
                </c:pt>
                <c:pt idx="219">
                  <c:v>13.790999999999997</c:v>
                </c:pt>
                <c:pt idx="220">
                  <c:v>13.992999999999995</c:v>
                </c:pt>
                <c:pt idx="221">
                  <c:v>14.192999999999998</c:v>
                </c:pt>
                <c:pt idx="222">
                  <c:v>14.391000000000005</c:v>
                </c:pt>
                <c:pt idx="223">
                  <c:v>14.591999999999999</c:v>
                </c:pt>
                <c:pt idx="224">
                  <c:v>14.792999999999992</c:v>
                </c:pt>
                <c:pt idx="225">
                  <c:v>14.992000000000004</c:v>
                </c:pt>
                <c:pt idx="226">
                  <c:v>15.189999999999998</c:v>
                </c:pt>
                <c:pt idx="227">
                  <c:v>15.391000000000005</c:v>
                </c:pt>
                <c:pt idx="228">
                  <c:v>15.593000000000004</c:v>
                </c:pt>
                <c:pt idx="229">
                  <c:v>15.792000000000002</c:v>
                </c:pt>
                <c:pt idx="230">
                  <c:v>15.989999999999995</c:v>
                </c:pt>
                <c:pt idx="231">
                  <c:v>16.191000000000003</c:v>
                </c:pt>
                <c:pt idx="232">
                  <c:v>16.393000000000001</c:v>
                </c:pt>
                <c:pt idx="233">
                  <c:v>16.593000000000004</c:v>
                </c:pt>
                <c:pt idx="234">
                  <c:v>16.790999999999997</c:v>
                </c:pt>
                <c:pt idx="235">
                  <c:v>16.992000000000004</c:v>
                </c:pt>
                <c:pt idx="236">
                  <c:v>17.192999999999998</c:v>
                </c:pt>
                <c:pt idx="237">
                  <c:v>17.391999999999996</c:v>
                </c:pt>
                <c:pt idx="238">
                  <c:v>17.590000000000003</c:v>
                </c:pt>
                <c:pt idx="239">
                  <c:v>17.792000000000002</c:v>
                </c:pt>
                <c:pt idx="240">
                  <c:v>17.992999999999995</c:v>
                </c:pt>
                <c:pt idx="241">
                  <c:v>18.191999999999993</c:v>
                </c:pt>
                <c:pt idx="242">
                  <c:v>18.39</c:v>
                </c:pt>
                <c:pt idx="243">
                  <c:v>18.590999999999994</c:v>
                </c:pt>
                <c:pt idx="244">
                  <c:v>18.792999999999992</c:v>
                </c:pt>
                <c:pt idx="245">
                  <c:v>18.992999999999995</c:v>
                </c:pt>
                <c:pt idx="246">
                  <c:v>19.191000000000003</c:v>
                </c:pt>
                <c:pt idx="247">
                  <c:v>19.391999999999996</c:v>
                </c:pt>
                <c:pt idx="248">
                  <c:v>19.593000000000004</c:v>
                </c:pt>
                <c:pt idx="249">
                  <c:v>19.792999999999992</c:v>
                </c:pt>
                <c:pt idx="250">
                  <c:v>19.991</c:v>
                </c:pt>
                <c:pt idx="251">
                  <c:v>20.191999999999993</c:v>
                </c:pt>
                <c:pt idx="252">
                  <c:v>20.394000000000005</c:v>
                </c:pt>
                <c:pt idx="253">
                  <c:v>20.591999999999999</c:v>
                </c:pt>
                <c:pt idx="254">
                  <c:v>20.789999999999992</c:v>
                </c:pt>
                <c:pt idx="255">
                  <c:v>20.991</c:v>
                </c:pt>
                <c:pt idx="256">
                  <c:v>21.192999999999998</c:v>
                </c:pt>
                <c:pt idx="257">
                  <c:v>21.391999999999996</c:v>
                </c:pt>
                <c:pt idx="258">
                  <c:v>21.590999999999994</c:v>
                </c:pt>
                <c:pt idx="259">
                  <c:v>21.792000000000002</c:v>
                </c:pt>
                <c:pt idx="260">
                  <c:v>21.992999999999995</c:v>
                </c:pt>
                <c:pt idx="261">
                  <c:v>22.192999999999998</c:v>
                </c:pt>
                <c:pt idx="262">
                  <c:v>22.39</c:v>
                </c:pt>
                <c:pt idx="263">
                  <c:v>22.591999999999999</c:v>
                </c:pt>
                <c:pt idx="264">
                  <c:v>22.793999999999997</c:v>
                </c:pt>
                <c:pt idx="265">
                  <c:v>22.992000000000004</c:v>
                </c:pt>
                <c:pt idx="266">
                  <c:v>23.189999999999998</c:v>
                </c:pt>
                <c:pt idx="267">
                  <c:v>23.391999999999996</c:v>
                </c:pt>
                <c:pt idx="268">
                  <c:v>23.591999999999999</c:v>
                </c:pt>
                <c:pt idx="269">
                  <c:v>23.792999999999992</c:v>
                </c:pt>
                <c:pt idx="270">
                  <c:v>23.989999999999995</c:v>
                </c:pt>
                <c:pt idx="271">
                  <c:v>24.191999999999993</c:v>
                </c:pt>
                <c:pt idx="272">
                  <c:v>24.393000000000001</c:v>
                </c:pt>
                <c:pt idx="273">
                  <c:v>24.593000000000004</c:v>
                </c:pt>
                <c:pt idx="274">
                  <c:v>24.790999999999997</c:v>
                </c:pt>
                <c:pt idx="275">
                  <c:v>24.992000000000004</c:v>
                </c:pt>
                <c:pt idx="276">
                  <c:v>25.192999999999998</c:v>
                </c:pt>
                <c:pt idx="277">
                  <c:v>25.391999999999996</c:v>
                </c:pt>
                <c:pt idx="278">
                  <c:v>25.590000000000003</c:v>
                </c:pt>
                <c:pt idx="279">
                  <c:v>25.792000000000002</c:v>
                </c:pt>
                <c:pt idx="280">
                  <c:v>25.992999999999995</c:v>
                </c:pt>
                <c:pt idx="281">
                  <c:v>26.191999999999993</c:v>
                </c:pt>
                <c:pt idx="282">
                  <c:v>26.39</c:v>
                </c:pt>
                <c:pt idx="283">
                  <c:v>26.590999999999994</c:v>
                </c:pt>
                <c:pt idx="284">
                  <c:v>26.792999999999992</c:v>
                </c:pt>
                <c:pt idx="285">
                  <c:v>26.992999999999995</c:v>
                </c:pt>
                <c:pt idx="286">
                  <c:v>27.191000000000003</c:v>
                </c:pt>
                <c:pt idx="287">
                  <c:v>27.391000000000005</c:v>
                </c:pt>
                <c:pt idx="288">
                  <c:v>27.593000000000004</c:v>
                </c:pt>
                <c:pt idx="289">
                  <c:v>27.792999999999992</c:v>
                </c:pt>
                <c:pt idx="290">
                  <c:v>27.989999999999995</c:v>
                </c:pt>
                <c:pt idx="291">
                  <c:v>28.191000000000003</c:v>
                </c:pt>
                <c:pt idx="292">
                  <c:v>28.393000000000001</c:v>
                </c:pt>
                <c:pt idx="293">
                  <c:v>28.591999999999999</c:v>
                </c:pt>
                <c:pt idx="294">
                  <c:v>28.789000000000001</c:v>
                </c:pt>
                <c:pt idx="295">
                  <c:v>28.989999999999995</c:v>
                </c:pt>
                <c:pt idx="296">
                  <c:v>29.191999999999993</c:v>
                </c:pt>
                <c:pt idx="297">
                  <c:v>29.393000000000001</c:v>
                </c:pt>
                <c:pt idx="298">
                  <c:v>29.590000000000003</c:v>
                </c:pt>
                <c:pt idx="299">
                  <c:v>29.790999999999997</c:v>
                </c:pt>
                <c:pt idx="300">
                  <c:v>29.992999999999995</c:v>
                </c:pt>
              </c:numCache>
            </c:numRef>
          </c:xVal>
          <c:yVal>
            <c:numRef>
              <c:f>'19.9A repeat (2)'!$H$19:$H$319</c:f>
              <c:numCache>
                <c:formatCode>General</c:formatCode>
                <c:ptCount val="301"/>
                <c:pt idx="0">
                  <c:v>1.1499999999999999</c:v>
                </c:pt>
                <c:pt idx="1">
                  <c:v>1.101</c:v>
                </c:pt>
                <c:pt idx="2">
                  <c:v>1.1000000000000001</c:v>
                </c:pt>
                <c:pt idx="3">
                  <c:v>1.1100000000000001</c:v>
                </c:pt>
                <c:pt idx="4">
                  <c:v>1.1279999999999999</c:v>
                </c:pt>
                <c:pt idx="5">
                  <c:v>1.1419999999999999</c:v>
                </c:pt>
                <c:pt idx="6">
                  <c:v>1.1639999999999999</c:v>
                </c:pt>
                <c:pt idx="7">
                  <c:v>1.18</c:v>
                </c:pt>
                <c:pt idx="8">
                  <c:v>1.2</c:v>
                </c:pt>
                <c:pt idx="9">
                  <c:v>1.2170000000000001</c:v>
                </c:pt>
                <c:pt idx="10">
                  <c:v>1.2430000000000001</c:v>
                </c:pt>
                <c:pt idx="11">
                  <c:v>1.258</c:v>
                </c:pt>
                <c:pt idx="12">
                  <c:v>1.2769999999999999</c:v>
                </c:pt>
                <c:pt idx="13">
                  <c:v>1.29</c:v>
                </c:pt>
                <c:pt idx="14">
                  <c:v>1.31</c:v>
                </c:pt>
                <c:pt idx="15">
                  <c:v>1.325</c:v>
                </c:pt>
                <c:pt idx="16">
                  <c:v>1.3440000000000001</c:v>
                </c:pt>
                <c:pt idx="17">
                  <c:v>1.36</c:v>
                </c:pt>
                <c:pt idx="18">
                  <c:v>1.373</c:v>
                </c:pt>
                <c:pt idx="19">
                  <c:v>1.393</c:v>
                </c:pt>
                <c:pt idx="20">
                  <c:v>1.4139999999999999</c:v>
                </c:pt>
                <c:pt idx="21">
                  <c:v>1.427</c:v>
                </c:pt>
                <c:pt idx="22">
                  <c:v>1.4570000000000001</c:v>
                </c:pt>
                <c:pt idx="23">
                  <c:v>1.4670000000000001</c:v>
                </c:pt>
                <c:pt idx="24">
                  <c:v>1.478</c:v>
                </c:pt>
                <c:pt idx="25">
                  <c:v>1.4870000000000001</c:v>
                </c:pt>
                <c:pt idx="26">
                  <c:v>1.5029999999999999</c:v>
                </c:pt>
                <c:pt idx="27">
                  <c:v>1.512</c:v>
                </c:pt>
                <c:pt idx="28">
                  <c:v>1.518</c:v>
                </c:pt>
                <c:pt idx="29">
                  <c:v>1.5269999999999999</c:v>
                </c:pt>
                <c:pt idx="30">
                  <c:v>1.5369999999999999</c:v>
                </c:pt>
                <c:pt idx="31">
                  <c:v>1.5449999999999999</c:v>
                </c:pt>
                <c:pt idx="32">
                  <c:v>1.5509999999999999</c:v>
                </c:pt>
                <c:pt idx="33">
                  <c:v>1.55</c:v>
                </c:pt>
                <c:pt idx="34">
                  <c:v>1.552</c:v>
                </c:pt>
                <c:pt idx="35">
                  <c:v>1.552</c:v>
                </c:pt>
                <c:pt idx="36">
                  <c:v>1.5469999999999999</c:v>
                </c:pt>
                <c:pt idx="37">
                  <c:v>1.5409999999999999</c:v>
                </c:pt>
                <c:pt idx="38">
                  <c:v>1.532</c:v>
                </c:pt>
                <c:pt idx="39">
                  <c:v>1.52</c:v>
                </c:pt>
                <c:pt idx="40">
                  <c:v>1.5089999999999999</c:v>
                </c:pt>
                <c:pt idx="41">
                  <c:v>1.4950000000000001</c:v>
                </c:pt>
                <c:pt idx="42">
                  <c:v>1.482</c:v>
                </c:pt>
                <c:pt idx="43">
                  <c:v>1.458</c:v>
                </c:pt>
                <c:pt idx="44">
                  <c:v>1.44</c:v>
                </c:pt>
                <c:pt idx="45">
                  <c:v>1.415</c:v>
                </c:pt>
                <c:pt idx="46">
                  <c:v>1.39</c:v>
                </c:pt>
                <c:pt idx="47">
                  <c:v>1.3620000000000001</c:v>
                </c:pt>
                <c:pt idx="48">
                  <c:v>1.329</c:v>
                </c:pt>
                <c:pt idx="49">
                  <c:v>1.302</c:v>
                </c:pt>
                <c:pt idx="50">
                  <c:v>1.2749999999999999</c:v>
                </c:pt>
                <c:pt idx="51">
                  <c:v>1.244</c:v>
                </c:pt>
                <c:pt idx="52">
                  <c:v>1.22</c:v>
                </c:pt>
                <c:pt idx="53">
                  <c:v>1.1990000000000001</c:v>
                </c:pt>
                <c:pt idx="54">
                  <c:v>1.1910000000000001</c:v>
                </c:pt>
                <c:pt idx="55">
                  <c:v>1.218</c:v>
                </c:pt>
                <c:pt idx="56">
                  <c:v>1.32</c:v>
                </c:pt>
                <c:pt idx="57">
                  <c:v>1.5589999999999999</c:v>
                </c:pt>
                <c:pt idx="58">
                  <c:v>1.9970000000000001</c:v>
                </c:pt>
                <c:pt idx="59">
                  <c:v>3.42</c:v>
                </c:pt>
                <c:pt idx="60">
                  <c:v>5.976</c:v>
                </c:pt>
                <c:pt idx="61">
                  <c:v>9.9510000000000005</c:v>
                </c:pt>
                <c:pt idx="62">
                  <c:v>15.481</c:v>
                </c:pt>
                <c:pt idx="63">
                  <c:v>21.542999999999999</c:v>
                </c:pt>
                <c:pt idx="64">
                  <c:v>28.452000000000002</c:v>
                </c:pt>
                <c:pt idx="65">
                  <c:v>34.972000000000001</c:v>
                </c:pt>
                <c:pt idx="66">
                  <c:v>41.494</c:v>
                </c:pt>
                <c:pt idx="67">
                  <c:v>48.442</c:v>
                </c:pt>
                <c:pt idx="68">
                  <c:v>54.905000000000001</c:v>
                </c:pt>
                <c:pt idx="69">
                  <c:v>61.545999999999999</c:v>
                </c:pt>
                <c:pt idx="70">
                  <c:v>68.004999999999995</c:v>
                </c:pt>
                <c:pt idx="71">
                  <c:v>74.983000000000004</c:v>
                </c:pt>
                <c:pt idx="72">
                  <c:v>81.028999999999996</c:v>
                </c:pt>
                <c:pt idx="73">
                  <c:v>87</c:v>
                </c:pt>
                <c:pt idx="74">
                  <c:v>92.798000000000002</c:v>
                </c:pt>
                <c:pt idx="75">
                  <c:v>98.334000000000003</c:v>
                </c:pt>
                <c:pt idx="76">
                  <c:v>103.709</c:v>
                </c:pt>
                <c:pt idx="77">
                  <c:v>108.97499999999999</c:v>
                </c:pt>
                <c:pt idx="78">
                  <c:v>113.36499999999999</c:v>
                </c:pt>
                <c:pt idx="79">
                  <c:v>117.91</c:v>
                </c:pt>
                <c:pt idx="80">
                  <c:v>121.807</c:v>
                </c:pt>
                <c:pt idx="81">
                  <c:v>125.617</c:v>
                </c:pt>
                <c:pt idx="82">
                  <c:v>129.36699999999999</c:v>
                </c:pt>
                <c:pt idx="83">
                  <c:v>132.25700000000001</c:v>
                </c:pt>
                <c:pt idx="84">
                  <c:v>135.15199999999999</c:v>
                </c:pt>
                <c:pt idx="85">
                  <c:v>137.71199999999999</c:v>
                </c:pt>
                <c:pt idx="86">
                  <c:v>140.041</c:v>
                </c:pt>
                <c:pt idx="87">
                  <c:v>141.71899999999999</c:v>
                </c:pt>
                <c:pt idx="88">
                  <c:v>143.39699999999999</c:v>
                </c:pt>
                <c:pt idx="89">
                  <c:v>145.048</c:v>
                </c:pt>
                <c:pt idx="90">
                  <c:v>146.46799999999999</c:v>
                </c:pt>
                <c:pt idx="91">
                  <c:v>147.785</c:v>
                </c:pt>
                <c:pt idx="92">
                  <c:v>148.52099999999999</c:v>
                </c:pt>
                <c:pt idx="93">
                  <c:v>149.82900000000001</c:v>
                </c:pt>
                <c:pt idx="94">
                  <c:v>150.244</c:v>
                </c:pt>
                <c:pt idx="95">
                  <c:v>150.93899999999999</c:v>
                </c:pt>
                <c:pt idx="96">
                  <c:v>151.48699999999999</c:v>
                </c:pt>
                <c:pt idx="97">
                  <c:v>152.01</c:v>
                </c:pt>
                <c:pt idx="98">
                  <c:v>152.505</c:v>
                </c:pt>
                <c:pt idx="99">
                  <c:v>152.934</c:v>
                </c:pt>
                <c:pt idx="100">
                  <c:v>153.369</c:v>
                </c:pt>
                <c:pt idx="101">
                  <c:v>153.661</c:v>
                </c:pt>
                <c:pt idx="102">
                  <c:v>153.929</c:v>
                </c:pt>
                <c:pt idx="103">
                  <c:v>154.17400000000001</c:v>
                </c:pt>
                <c:pt idx="104">
                  <c:v>154.386</c:v>
                </c:pt>
                <c:pt idx="105">
                  <c:v>154.566</c:v>
                </c:pt>
                <c:pt idx="106">
                  <c:v>154.72999999999999</c:v>
                </c:pt>
                <c:pt idx="107">
                  <c:v>154.869</c:v>
                </c:pt>
                <c:pt idx="108">
                  <c:v>154.994</c:v>
                </c:pt>
                <c:pt idx="109">
                  <c:v>155.10599999999999</c:v>
                </c:pt>
                <c:pt idx="110">
                  <c:v>155.20400000000001</c:v>
                </c:pt>
                <c:pt idx="111">
                  <c:v>155.291</c:v>
                </c:pt>
                <c:pt idx="112">
                  <c:v>155.36799999999999</c:v>
                </c:pt>
                <c:pt idx="113">
                  <c:v>155.43199999999999</c:v>
                </c:pt>
                <c:pt idx="114">
                  <c:v>155.501</c:v>
                </c:pt>
                <c:pt idx="115">
                  <c:v>155.55199999999999</c:v>
                </c:pt>
                <c:pt idx="116">
                  <c:v>155.596</c:v>
                </c:pt>
                <c:pt idx="117">
                  <c:v>155.64699999999999</c:v>
                </c:pt>
                <c:pt idx="118">
                  <c:v>155.685</c:v>
                </c:pt>
                <c:pt idx="119">
                  <c:v>155.72</c:v>
                </c:pt>
                <c:pt idx="120">
                  <c:v>155.75800000000001</c:v>
                </c:pt>
                <c:pt idx="121">
                  <c:v>155.79900000000001</c:v>
                </c:pt>
                <c:pt idx="122">
                  <c:v>155.82499999999999</c:v>
                </c:pt>
                <c:pt idx="123">
                  <c:v>155.852</c:v>
                </c:pt>
                <c:pt idx="124">
                  <c:v>155.876</c:v>
                </c:pt>
                <c:pt idx="125">
                  <c:v>155.899</c:v>
                </c:pt>
                <c:pt idx="126">
                  <c:v>155.923</c:v>
                </c:pt>
                <c:pt idx="127">
                  <c:v>155.94200000000001</c:v>
                </c:pt>
                <c:pt idx="128">
                  <c:v>155.965</c:v>
                </c:pt>
                <c:pt idx="129">
                  <c:v>155.982</c:v>
                </c:pt>
                <c:pt idx="130">
                  <c:v>156.00299999999999</c:v>
                </c:pt>
                <c:pt idx="131">
                  <c:v>156.02600000000001</c:v>
                </c:pt>
                <c:pt idx="132">
                  <c:v>156.04400000000001</c:v>
                </c:pt>
                <c:pt idx="133">
                  <c:v>156.05799999999999</c:v>
                </c:pt>
                <c:pt idx="134">
                  <c:v>156.07300000000001</c:v>
                </c:pt>
                <c:pt idx="135">
                  <c:v>156.08699999999999</c:v>
                </c:pt>
                <c:pt idx="136">
                  <c:v>156.10300000000001</c:v>
                </c:pt>
                <c:pt idx="137">
                  <c:v>156.119</c:v>
                </c:pt>
                <c:pt idx="138">
                  <c:v>156.13499999999999</c:v>
                </c:pt>
                <c:pt idx="139">
                  <c:v>156.14699999999999</c:v>
                </c:pt>
                <c:pt idx="140">
                  <c:v>156.161</c:v>
                </c:pt>
                <c:pt idx="141">
                  <c:v>156.167</c:v>
                </c:pt>
                <c:pt idx="142">
                  <c:v>156.178</c:v>
                </c:pt>
                <c:pt idx="143">
                  <c:v>156.191</c:v>
                </c:pt>
                <c:pt idx="144">
                  <c:v>156.20599999999999</c:v>
                </c:pt>
                <c:pt idx="145">
                  <c:v>156.21199999999999</c:v>
                </c:pt>
                <c:pt idx="146">
                  <c:v>156.21899999999999</c:v>
                </c:pt>
                <c:pt idx="147">
                  <c:v>156.227</c:v>
                </c:pt>
                <c:pt idx="148">
                  <c:v>156.23400000000001</c:v>
                </c:pt>
                <c:pt idx="149">
                  <c:v>156.245</c:v>
                </c:pt>
                <c:pt idx="150">
                  <c:v>156.249</c:v>
                </c:pt>
                <c:pt idx="151">
                  <c:v>156.25800000000001</c:v>
                </c:pt>
                <c:pt idx="152">
                  <c:v>156.26400000000001</c:v>
                </c:pt>
                <c:pt idx="153">
                  <c:v>156.27199999999999</c:v>
                </c:pt>
                <c:pt idx="154">
                  <c:v>156.28</c:v>
                </c:pt>
                <c:pt idx="155">
                  <c:v>156.28200000000001</c:v>
                </c:pt>
                <c:pt idx="156">
                  <c:v>156.28100000000001</c:v>
                </c:pt>
                <c:pt idx="157">
                  <c:v>156.28700000000001</c:v>
                </c:pt>
                <c:pt idx="158">
                  <c:v>156.29499999999999</c:v>
                </c:pt>
                <c:pt idx="159">
                  <c:v>156.29599999999999</c:v>
                </c:pt>
                <c:pt idx="160">
                  <c:v>156.30500000000001</c:v>
                </c:pt>
                <c:pt idx="161">
                  <c:v>156.30699999999999</c:v>
                </c:pt>
                <c:pt idx="162">
                  <c:v>156.30600000000001</c:v>
                </c:pt>
                <c:pt idx="163">
                  <c:v>156.30799999999999</c:v>
                </c:pt>
                <c:pt idx="164">
                  <c:v>156.31</c:v>
                </c:pt>
                <c:pt idx="165">
                  <c:v>156.31100000000001</c:v>
                </c:pt>
                <c:pt idx="166">
                  <c:v>156.31</c:v>
                </c:pt>
                <c:pt idx="167">
                  <c:v>156.31</c:v>
                </c:pt>
                <c:pt idx="168">
                  <c:v>156.31</c:v>
                </c:pt>
                <c:pt idx="169">
                  <c:v>156.31</c:v>
                </c:pt>
                <c:pt idx="170">
                  <c:v>156.30600000000001</c:v>
                </c:pt>
                <c:pt idx="171">
                  <c:v>156.30199999999999</c:v>
                </c:pt>
                <c:pt idx="172">
                  <c:v>156.29599999999999</c:v>
                </c:pt>
                <c:pt idx="173">
                  <c:v>156.29300000000001</c:v>
                </c:pt>
                <c:pt idx="174">
                  <c:v>156.286</c:v>
                </c:pt>
                <c:pt idx="175">
                  <c:v>156.28200000000001</c:v>
                </c:pt>
                <c:pt idx="176">
                  <c:v>156.27099999999999</c:v>
                </c:pt>
                <c:pt idx="177">
                  <c:v>156.267</c:v>
                </c:pt>
                <c:pt idx="178">
                  <c:v>156.262</c:v>
                </c:pt>
                <c:pt idx="179">
                  <c:v>156.249</c:v>
                </c:pt>
                <c:pt idx="180">
                  <c:v>156.232</c:v>
                </c:pt>
                <c:pt idx="181">
                  <c:v>156.21600000000001</c:v>
                </c:pt>
                <c:pt idx="182">
                  <c:v>156.19999999999999</c:v>
                </c:pt>
                <c:pt idx="183">
                  <c:v>156.185</c:v>
                </c:pt>
                <c:pt idx="184">
                  <c:v>156.16</c:v>
                </c:pt>
                <c:pt idx="185">
                  <c:v>156.13999999999999</c:v>
                </c:pt>
                <c:pt idx="186">
                  <c:v>156.108</c:v>
                </c:pt>
                <c:pt idx="187">
                  <c:v>156.07300000000001</c:v>
                </c:pt>
                <c:pt idx="188">
                  <c:v>156.02600000000001</c:v>
                </c:pt>
                <c:pt idx="189">
                  <c:v>155.98599999999999</c:v>
                </c:pt>
                <c:pt idx="190">
                  <c:v>155.93799999999999</c:v>
                </c:pt>
                <c:pt idx="191">
                  <c:v>155.87799999999999</c:v>
                </c:pt>
                <c:pt idx="192">
                  <c:v>155.81299999999999</c:v>
                </c:pt>
                <c:pt idx="193">
                  <c:v>155.715</c:v>
                </c:pt>
                <c:pt idx="194">
                  <c:v>155.62799999999999</c:v>
                </c:pt>
                <c:pt idx="195">
                  <c:v>155.52600000000001</c:v>
                </c:pt>
                <c:pt idx="196">
                  <c:v>155.37799999999999</c:v>
                </c:pt>
                <c:pt idx="197">
                  <c:v>155.24799999999999</c:v>
                </c:pt>
                <c:pt idx="198">
                  <c:v>155.09</c:v>
                </c:pt>
                <c:pt idx="199">
                  <c:v>154.89099999999999</c:v>
                </c:pt>
                <c:pt idx="200">
                  <c:v>154.667</c:v>
                </c:pt>
                <c:pt idx="201">
                  <c:v>154.40799999999999</c:v>
                </c:pt>
                <c:pt idx="202">
                  <c:v>154.09</c:v>
                </c:pt>
                <c:pt idx="203">
                  <c:v>153.73500000000001</c:v>
                </c:pt>
                <c:pt idx="204">
                  <c:v>153.32499999999999</c:v>
                </c:pt>
                <c:pt idx="205">
                  <c:v>152.839</c:v>
                </c:pt>
                <c:pt idx="206">
                  <c:v>152.29</c:v>
                </c:pt>
                <c:pt idx="207">
                  <c:v>151.535</c:v>
                </c:pt>
                <c:pt idx="208">
                  <c:v>150.84399999999999</c:v>
                </c:pt>
                <c:pt idx="209">
                  <c:v>149.477</c:v>
                </c:pt>
                <c:pt idx="210">
                  <c:v>148.251</c:v>
                </c:pt>
                <c:pt idx="211">
                  <c:v>147.02699999999999</c:v>
                </c:pt>
                <c:pt idx="212">
                  <c:v>145.66800000000001</c:v>
                </c:pt>
                <c:pt idx="213">
                  <c:v>144.18</c:v>
                </c:pt>
                <c:pt idx="214">
                  <c:v>142.46600000000001</c:v>
                </c:pt>
                <c:pt idx="215">
                  <c:v>139.94300000000001</c:v>
                </c:pt>
                <c:pt idx="216">
                  <c:v>138.09100000000001</c:v>
                </c:pt>
                <c:pt idx="217">
                  <c:v>135.35900000000001</c:v>
                </c:pt>
                <c:pt idx="218">
                  <c:v>131.999</c:v>
                </c:pt>
                <c:pt idx="219">
                  <c:v>129.143</c:v>
                </c:pt>
                <c:pt idx="220">
                  <c:v>125.33</c:v>
                </c:pt>
                <c:pt idx="221">
                  <c:v>121.367</c:v>
                </c:pt>
                <c:pt idx="222">
                  <c:v>117.47</c:v>
                </c:pt>
                <c:pt idx="223">
                  <c:v>112.45</c:v>
                </c:pt>
                <c:pt idx="224">
                  <c:v>107.50700000000001</c:v>
                </c:pt>
                <c:pt idx="225">
                  <c:v>102.435</c:v>
                </c:pt>
                <c:pt idx="226">
                  <c:v>97.037000000000006</c:v>
                </c:pt>
                <c:pt idx="227">
                  <c:v>91.429000000000002</c:v>
                </c:pt>
                <c:pt idx="228">
                  <c:v>85.447999999999993</c:v>
                </c:pt>
                <c:pt idx="229">
                  <c:v>79.518000000000001</c:v>
                </c:pt>
                <c:pt idx="230">
                  <c:v>73.221000000000004</c:v>
                </c:pt>
                <c:pt idx="231">
                  <c:v>66.492999999999995</c:v>
                </c:pt>
                <c:pt idx="232">
                  <c:v>59.938000000000002</c:v>
                </c:pt>
                <c:pt idx="233">
                  <c:v>53.249000000000002</c:v>
                </c:pt>
                <c:pt idx="234">
                  <c:v>47.177999999999997</c:v>
                </c:pt>
                <c:pt idx="235">
                  <c:v>39.981999999999999</c:v>
                </c:pt>
                <c:pt idx="236">
                  <c:v>33.640999999999998</c:v>
                </c:pt>
                <c:pt idx="237">
                  <c:v>26.658999999999999</c:v>
                </c:pt>
                <c:pt idx="238">
                  <c:v>20.347000000000001</c:v>
                </c:pt>
                <c:pt idx="239">
                  <c:v>14.742000000000001</c:v>
                </c:pt>
                <c:pt idx="240">
                  <c:v>9.5920000000000005</c:v>
                </c:pt>
                <c:pt idx="241">
                  <c:v>5.6260000000000003</c:v>
                </c:pt>
                <c:pt idx="242">
                  <c:v>3.234</c:v>
                </c:pt>
                <c:pt idx="243">
                  <c:v>1.986</c:v>
                </c:pt>
                <c:pt idx="244">
                  <c:v>1.663</c:v>
                </c:pt>
                <c:pt idx="245">
                  <c:v>1.349</c:v>
                </c:pt>
                <c:pt idx="246">
                  <c:v>1.135</c:v>
                </c:pt>
                <c:pt idx="247">
                  <c:v>1.0189999999999999</c:v>
                </c:pt>
                <c:pt idx="248">
                  <c:v>0.96299999999999997</c:v>
                </c:pt>
                <c:pt idx="249">
                  <c:v>0.95099999999999996</c:v>
                </c:pt>
                <c:pt idx="250">
                  <c:v>0.96099999999999997</c:v>
                </c:pt>
                <c:pt idx="251">
                  <c:v>0.98499999999999999</c:v>
                </c:pt>
                <c:pt idx="252">
                  <c:v>1.0149999999999999</c:v>
                </c:pt>
                <c:pt idx="253">
                  <c:v>1.054</c:v>
                </c:pt>
                <c:pt idx="254">
                  <c:v>1.0980000000000001</c:v>
                </c:pt>
                <c:pt idx="255">
                  <c:v>1.1299999999999999</c:v>
                </c:pt>
                <c:pt idx="256">
                  <c:v>1.159</c:v>
                </c:pt>
                <c:pt idx="257">
                  <c:v>1.1930000000000001</c:v>
                </c:pt>
                <c:pt idx="258">
                  <c:v>1.224</c:v>
                </c:pt>
                <c:pt idx="259">
                  <c:v>1.254</c:v>
                </c:pt>
                <c:pt idx="260">
                  <c:v>1.2849999999999999</c:v>
                </c:pt>
                <c:pt idx="261">
                  <c:v>1.304</c:v>
                </c:pt>
                <c:pt idx="262">
                  <c:v>1.325</c:v>
                </c:pt>
                <c:pt idx="263">
                  <c:v>1.339</c:v>
                </c:pt>
                <c:pt idx="264">
                  <c:v>1.355</c:v>
                </c:pt>
                <c:pt idx="265">
                  <c:v>1.37</c:v>
                </c:pt>
                <c:pt idx="266">
                  <c:v>1.381</c:v>
                </c:pt>
                <c:pt idx="267">
                  <c:v>1.389</c:v>
                </c:pt>
                <c:pt idx="268">
                  <c:v>1.3979999999999999</c:v>
                </c:pt>
                <c:pt idx="269">
                  <c:v>1.4</c:v>
                </c:pt>
                <c:pt idx="270">
                  <c:v>1.397</c:v>
                </c:pt>
                <c:pt idx="271">
                  <c:v>1.3939999999999999</c:v>
                </c:pt>
                <c:pt idx="272">
                  <c:v>1.3919999999999999</c:v>
                </c:pt>
                <c:pt idx="273">
                  <c:v>1.39</c:v>
                </c:pt>
                <c:pt idx="274">
                  <c:v>1.379</c:v>
                </c:pt>
                <c:pt idx="275">
                  <c:v>1.373</c:v>
                </c:pt>
                <c:pt idx="276">
                  <c:v>1.365</c:v>
                </c:pt>
                <c:pt idx="277">
                  <c:v>1.351</c:v>
                </c:pt>
                <c:pt idx="278">
                  <c:v>1.34</c:v>
                </c:pt>
                <c:pt idx="279">
                  <c:v>1.327</c:v>
                </c:pt>
                <c:pt idx="280">
                  <c:v>1.3180000000000001</c:v>
                </c:pt>
                <c:pt idx="281">
                  <c:v>1.3049999999999999</c:v>
                </c:pt>
                <c:pt idx="282">
                  <c:v>1.292</c:v>
                </c:pt>
                <c:pt idx="283">
                  <c:v>1.2809999999999999</c:v>
                </c:pt>
                <c:pt idx="284">
                  <c:v>1.2609999999999999</c:v>
                </c:pt>
                <c:pt idx="285">
                  <c:v>1.2450000000000001</c:v>
                </c:pt>
                <c:pt idx="286">
                  <c:v>1.2310000000000001</c:v>
                </c:pt>
                <c:pt idx="287">
                  <c:v>1.2090000000000001</c:v>
                </c:pt>
                <c:pt idx="288">
                  <c:v>1.1919999999999999</c:v>
                </c:pt>
                <c:pt idx="289">
                  <c:v>1.1759999999999999</c:v>
                </c:pt>
                <c:pt idx="290">
                  <c:v>1.1599999999999999</c:v>
                </c:pt>
                <c:pt idx="291">
                  <c:v>1.1399999999999999</c:v>
                </c:pt>
                <c:pt idx="292">
                  <c:v>1.1259999999999999</c:v>
                </c:pt>
                <c:pt idx="293">
                  <c:v>1.113</c:v>
                </c:pt>
                <c:pt idx="294">
                  <c:v>1.0940000000000001</c:v>
                </c:pt>
                <c:pt idx="295">
                  <c:v>1.069</c:v>
                </c:pt>
                <c:pt idx="296">
                  <c:v>1.0529999999999999</c:v>
                </c:pt>
                <c:pt idx="297">
                  <c:v>1.0309999999999999</c:v>
                </c:pt>
                <c:pt idx="298">
                  <c:v>1.0169999999999999</c:v>
                </c:pt>
                <c:pt idx="299">
                  <c:v>1</c:v>
                </c:pt>
                <c:pt idx="300">
                  <c:v>0.98199999999999998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1-41D4-8C02-007B3A1A3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947712"/>
        <c:axId val="88969984"/>
      </c:scatterChart>
      <c:valAx>
        <c:axId val="88947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8969984"/>
        <c:crosses val="autoZero"/>
        <c:crossBetween val="midCat"/>
      </c:valAx>
      <c:valAx>
        <c:axId val="8896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8947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13098299898444E-2"/>
          <c:y val="2.2231401402693515E-2"/>
          <c:w val="0.81299792927894066"/>
          <c:h val="0.91910732469916667"/>
        </c:manualLayout>
      </c:layout>
      <c:scatterChart>
        <c:scatterStyle val="lineMarker"/>
        <c:varyColors val="0"/>
        <c:ser>
          <c:idx val="0"/>
          <c:order val="0"/>
          <c:xVal>
            <c:numRef>
              <c:f>'19.9A repeat (2)'!$G$19:$G$319</c:f>
              <c:numCache>
                <c:formatCode>0.00</c:formatCode>
                <c:ptCount val="301"/>
                <c:pt idx="0">
                  <c:v>-30</c:v>
                </c:pt>
                <c:pt idx="1">
                  <c:v>-29.811</c:v>
                </c:pt>
                <c:pt idx="2">
                  <c:v>-29.61</c:v>
                </c:pt>
                <c:pt idx="3">
                  <c:v>-29.408999999999999</c:v>
                </c:pt>
                <c:pt idx="4">
                  <c:v>-29.207999999999998</c:v>
                </c:pt>
                <c:pt idx="5">
                  <c:v>-29.011000000000003</c:v>
                </c:pt>
                <c:pt idx="6">
                  <c:v>-28.810000000000002</c:v>
                </c:pt>
                <c:pt idx="7">
                  <c:v>-28.606999999999999</c:v>
                </c:pt>
                <c:pt idx="8">
                  <c:v>-28.407000000000004</c:v>
                </c:pt>
                <c:pt idx="9">
                  <c:v>-28.21</c:v>
                </c:pt>
                <c:pt idx="10">
                  <c:v>-28.009999999999998</c:v>
                </c:pt>
                <c:pt idx="11">
                  <c:v>-27.809000000000005</c:v>
                </c:pt>
                <c:pt idx="12">
                  <c:v>-27.61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-26.810000000000002</c:v>
                </c:pt>
                <c:pt idx="17">
                  <c:v>-26.613</c:v>
                </c:pt>
                <c:pt idx="18">
                  <c:v>-26.411000000000001</c:v>
                </c:pt>
                <c:pt idx="19">
                  <c:v>-26.209000000000003</c:v>
                </c:pt>
                <c:pt idx="20">
                  <c:v>-26.008000000000003</c:v>
                </c:pt>
                <c:pt idx="21">
                  <c:v>-25.811</c:v>
                </c:pt>
                <c:pt idx="22">
                  <c:v>-25.61</c:v>
                </c:pt>
                <c:pt idx="23">
                  <c:v>-25.408999999999999</c:v>
                </c:pt>
                <c:pt idx="24">
                  <c:v>-25.209000000000003</c:v>
                </c:pt>
                <c:pt idx="25">
                  <c:v>-25.012</c:v>
                </c:pt>
                <c:pt idx="26">
                  <c:v>-24.811999999999998</c:v>
                </c:pt>
                <c:pt idx="27">
                  <c:v>-24.611000000000004</c:v>
                </c:pt>
                <c:pt idx="28">
                  <c:v>-24.410000000000004</c:v>
                </c:pt>
                <c:pt idx="29">
                  <c:v>-24.213000000000001</c:v>
                </c:pt>
                <c:pt idx="30">
                  <c:v>-24.012</c:v>
                </c:pt>
                <c:pt idx="31">
                  <c:v>-23.809000000000005</c:v>
                </c:pt>
                <c:pt idx="32">
                  <c:v>-23.609000000000002</c:v>
                </c:pt>
                <c:pt idx="33">
                  <c:v>-23.411000000000001</c:v>
                </c:pt>
                <c:pt idx="34">
                  <c:v>-23.21</c:v>
                </c:pt>
                <c:pt idx="35">
                  <c:v>-23.009</c:v>
                </c:pt>
                <c:pt idx="36">
                  <c:v>-22.809000000000005</c:v>
                </c:pt>
                <c:pt idx="37">
                  <c:v>-22.611000000000004</c:v>
                </c:pt>
                <c:pt idx="38">
                  <c:v>-22.411000000000001</c:v>
                </c:pt>
                <c:pt idx="39">
                  <c:v>-22.21</c:v>
                </c:pt>
                <c:pt idx="40">
                  <c:v>-22.011000000000003</c:v>
                </c:pt>
                <c:pt idx="41">
                  <c:v>-21.813000000000002</c:v>
                </c:pt>
                <c:pt idx="42">
                  <c:v>-21.612000000000002</c:v>
                </c:pt>
                <c:pt idx="43">
                  <c:v>-21.408999999999999</c:v>
                </c:pt>
                <c:pt idx="44">
                  <c:v>-21.207999999999998</c:v>
                </c:pt>
                <c:pt idx="45">
                  <c:v>-21.011000000000003</c:v>
                </c:pt>
                <c:pt idx="46">
                  <c:v>-20.810000000000002</c:v>
                </c:pt>
                <c:pt idx="47">
                  <c:v>-20.608000000000004</c:v>
                </c:pt>
                <c:pt idx="48">
                  <c:v>-20.408000000000001</c:v>
                </c:pt>
                <c:pt idx="49">
                  <c:v>-20.210999999999999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</c:v>
                </c:pt>
                <c:pt idx="53">
                  <c:v>-19.413000000000004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-18.808</c:v>
                </c:pt>
                <c:pt idx="57">
                  <c:v>-18.611000000000004</c:v>
                </c:pt>
                <c:pt idx="58">
                  <c:v>-18.410000000000004</c:v>
                </c:pt>
                <c:pt idx="59">
                  <c:v>-18.207999999999998</c:v>
                </c:pt>
                <c:pt idx="60">
                  <c:v>-18.008000000000003</c:v>
                </c:pt>
                <c:pt idx="61">
                  <c:v>-17.810000000000002</c:v>
                </c:pt>
                <c:pt idx="62">
                  <c:v>-17.61</c:v>
                </c:pt>
                <c:pt idx="63">
                  <c:v>-17.408999999999999</c:v>
                </c:pt>
                <c:pt idx="64">
                  <c:v>-17.207999999999998</c:v>
                </c:pt>
                <c:pt idx="65">
                  <c:v>-17.012</c:v>
                </c:pt>
                <c:pt idx="66">
                  <c:v>-16.811</c:v>
                </c:pt>
                <c:pt idx="67">
                  <c:v>-16.609000000000002</c:v>
                </c:pt>
                <c:pt idx="68">
                  <c:v>-16.408999999999999</c:v>
                </c:pt>
                <c:pt idx="69">
                  <c:v>-16.21</c:v>
                </c:pt>
                <c:pt idx="70">
                  <c:v>-16.009999999999998</c:v>
                </c:pt>
                <c:pt idx="71">
                  <c:v>-15.808</c:v>
                </c:pt>
                <c:pt idx="72">
                  <c:v>-15.608000000000004</c:v>
                </c:pt>
                <c:pt idx="73">
                  <c:v>-15.410000000000004</c:v>
                </c:pt>
                <c:pt idx="74">
                  <c:v>-15.21</c:v>
                </c:pt>
                <c:pt idx="75">
                  <c:v>-15.008000000000003</c:v>
                </c:pt>
                <c:pt idx="76">
                  <c:v>-14.809000000000005</c:v>
                </c:pt>
                <c:pt idx="77">
                  <c:v>-14.613</c:v>
                </c:pt>
                <c:pt idx="78">
                  <c:v>-14.411999999999999</c:v>
                </c:pt>
                <c:pt idx="79">
                  <c:v>-14.21</c:v>
                </c:pt>
                <c:pt idx="80">
                  <c:v>-14.009</c:v>
                </c:pt>
                <c:pt idx="81">
                  <c:v>-13.811999999999998</c:v>
                </c:pt>
                <c:pt idx="82">
                  <c:v>-13.611000000000004</c:v>
                </c:pt>
                <c:pt idx="83">
                  <c:v>-13.408999999999999</c:v>
                </c:pt>
                <c:pt idx="84">
                  <c:v>-13.209000000000003</c:v>
                </c:pt>
                <c:pt idx="85">
                  <c:v>-13.012</c:v>
                </c:pt>
                <c:pt idx="86">
                  <c:v>-12.811000000000007</c:v>
                </c:pt>
                <c:pt idx="87">
                  <c:v>-12.608999999999995</c:v>
                </c:pt>
                <c:pt idx="88">
                  <c:v>-12.409000000000006</c:v>
                </c:pt>
                <c:pt idx="89">
                  <c:v>-12.210999999999999</c:v>
                </c:pt>
                <c:pt idx="90">
                  <c:v>-12.012</c:v>
                </c:pt>
                <c:pt idx="91">
                  <c:v>-11.810000000000002</c:v>
                </c:pt>
                <c:pt idx="92">
                  <c:v>-11.608999999999995</c:v>
                </c:pt>
                <c:pt idx="93">
                  <c:v>-11.411000000000001</c:v>
                </c:pt>
                <c:pt idx="94">
                  <c:v>-11.210999999999999</c:v>
                </c:pt>
                <c:pt idx="95">
                  <c:v>-11.009</c:v>
                </c:pt>
                <c:pt idx="96">
                  <c:v>-10.808999999999997</c:v>
                </c:pt>
                <c:pt idx="97">
                  <c:v>-10.611000000000004</c:v>
                </c:pt>
                <c:pt idx="98">
                  <c:v>-10.411000000000001</c:v>
                </c:pt>
                <c:pt idx="99">
                  <c:v>-10.209000000000003</c:v>
                </c:pt>
                <c:pt idx="100">
                  <c:v>-10.009</c:v>
                </c:pt>
                <c:pt idx="101">
                  <c:v>-9.8100000000000023</c:v>
                </c:pt>
                <c:pt idx="102">
                  <c:v>-9.6110000000000042</c:v>
                </c:pt>
                <c:pt idx="103">
                  <c:v>-9.4099999999999966</c:v>
                </c:pt>
                <c:pt idx="104">
                  <c:v>-9.2090000000000032</c:v>
                </c:pt>
                <c:pt idx="105">
                  <c:v>-9.0109999999999957</c:v>
                </c:pt>
                <c:pt idx="106">
                  <c:v>-8.811000000000007</c:v>
                </c:pt>
                <c:pt idx="107">
                  <c:v>-8.61</c:v>
                </c:pt>
                <c:pt idx="108">
                  <c:v>-8.4080000000000013</c:v>
                </c:pt>
                <c:pt idx="109">
                  <c:v>-8.210000000000008</c:v>
                </c:pt>
                <c:pt idx="110">
                  <c:v>-8.0109999999999957</c:v>
                </c:pt>
                <c:pt idx="111">
                  <c:v>-7.8089999999999975</c:v>
                </c:pt>
                <c:pt idx="112">
                  <c:v>-7.6069999999999993</c:v>
                </c:pt>
                <c:pt idx="113">
                  <c:v>-7.4099999999999966</c:v>
                </c:pt>
                <c:pt idx="114">
                  <c:v>-7.2109999999999985</c:v>
                </c:pt>
                <c:pt idx="115">
                  <c:v>-7.0100000000000051</c:v>
                </c:pt>
                <c:pt idx="116">
                  <c:v>-6.8089999999999975</c:v>
                </c:pt>
                <c:pt idx="117">
                  <c:v>-6.6119999999999948</c:v>
                </c:pt>
                <c:pt idx="118">
                  <c:v>-6.4120000000000061</c:v>
                </c:pt>
                <c:pt idx="119">
                  <c:v>-6.210000000000008</c:v>
                </c:pt>
                <c:pt idx="120">
                  <c:v>-6.0090000000000003</c:v>
                </c:pt>
                <c:pt idx="121">
                  <c:v>-5.8100000000000023</c:v>
                </c:pt>
                <c:pt idx="122">
                  <c:v>-5.6110000000000042</c:v>
                </c:pt>
                <c:pt idx="123">
                  <c:v>-5.409000000000006</c:v>
                </c:pt>
                <c:pt idx="124">
                  <c:v>-5.2079999999999984</c:v>
                </c:pt>
                <c:pt idx="125">
                  <c:v>-5.0100000000000051</c:v>
                </c:pt>
                <c:pt idx="126">
                  <c:v>-4.811000000000007</c:v>
                </c:pt>
                <c:pt idx="127">
                  <c:v>-4.6099999999999994</c:v>
                </c:pt>
                <c:pt idx="128">
                  <c:v>-4.409000000000006</c:v>
                </c:pt>
                <c:pt idx="129">
                  <c:v>-4.2120000000000033</c:v>
                </c:pt>
                <c:pt idx="130">
                  <c:v>-4.0120000000000005</c:v>
                </c:pt>
                <c:pt idx="131">
                  <c:v>-3.8100000000000023</c:v>
                </c:pt>
                <c:pt idx="132">
                  <c:v>-3.6080000000000041</c:v>
                </c:pt>
                <c:pt idx="133">
                  <c:v>-3.4110000000000014</c:v>
                </c:pt>
                <c:pt idx="134">
                  <c:v>-3.2109999999999985</c:v>
                </c:pt>
                <c:pt idx="135">
                  <c:v>-3.0090000000000003</c:v>
                </c:pt>
                <c:pt idx="136">
                  <c:v>-2.8080000000000069</c:v>
                </c:pt>
                <c:pt idx="137">
                  <c:v>-2.6099999999999994</c:v>
                </c:pt>
                <c:pt idx="138">
                  <c:v>-2.4099999999999966</c:v>
                </c:pt>
                <c:pt idx="139">
                  <c:v>-2.2090000000000032</c:v>
                </c:pt>
                <c:pt idx="140">
                  <c:v>-2.0090000000000003</c:v>
                </c:pt>
                <c:pt idx="141">
                  <c:v>-1.8100000000000023</c:v>
                </c:pt>
                <c:pt idx="142">
                  <c:v>-1.6110000000000042</c:v>
                </c:pt>
                <c:pt idx="143">
                  <c:v>-1.4099999999999966</c:v>
                </c:pt>
                <c:pt idx="144">
                  <c:v>-1.2079999999999984</c:v>
                </c:pt>
                <c:pt idx="145">
                  <c:v>-1.0100000000000051</c:v>
                </c:pt>
                <c:pt idx="146">
                  <c:v>-0.81100000000000705</c:v>
                </c:pt>
                <c:pt idx="147">
                  <c:v>-0.60899999999999466</c:v>
                </c:pt>
                <c:pt idx="148">
                  <c:v>-0.40699999999999648</c:v>
                </c:pt>
                <c:pt idx="149">
                  <c:v>-0.20900000000000318</c:v>
                </c:pt>
                <c:pt idx="150">
                  <c:v>-1.0000000000005116E-2</c:v>
                </c:pt>
                <c:pt idx="151">
                  <c:v>0.19199999999999307</c:v>
                </c:pt>
                <c:pt idx="152">
                  <c:v>0.39300000000000068</c:v>
                </c:pt>
                <c:pt idx="153">
                  <c:v>0.59000000000000341</c:v>
                </c:pt>
                <c:pt idx="154">
                  <c:v>0.78900000000000148</c:v>
                </c:pt>
                <c:pt idx="155">
                  <c:v>0.98999999999999488</c:v>
                </c:pt>
                <c:pt idx="156">
                  <c:v>1.1919999999999931</c:v>
                </c:pt>
                <c:pt idx="157">
                  <c:v>1.3900000000000006</c:v>
                </c:pt>
                <c:pt idx="158">
                  <c:v>1.5900000000000034</c:v>
                </c:pt>
                <c:pt idx="159">
                  <c:v>1.7909999999999968</c:v>
                </c:pt>
                <c:pt idx="160">
                  <c:v>1.992999999999995</c:v>
                </c:pt>
                <c:pt idx="161">
                  <c:v>2.1899999999999977</c:v>
                </c:pt>
                <c:pt idx="162">
                  <c:v>2.3900000000000006</c:v>
                </c:pt>
                <c:pt idx="163">
                  <c:v>2.5919999999999987</c:v>
                </c:pt>
                <c:pt idx="164">
                  <c:v>2.7929999999999922</c:v>
                </c:pt>
                <c:pt idx="165">
                  <c:v>2.9909999999999997</c:v>
                </c:pt>
                <c:pt idx="166">
                  <c:v>3.1899999999999977</c:v>
                </c:pt>
                <c:pt idx="167">
                  <c:v>3.3910000000000053</c:v>
                </c:pt>
                <c:pt idx="168">
                  <c:v>3.5919999999999987</c:v>
                </c:pt>
                <c:pt idx="169">
                  <c:v>3.789999999999992</c:v>
                </c:pt>
                <c:pt idx="170">
                  <c:v>3.9899999999999949</c:v>
                </c:pt>
                <c:pt idx="171">
                  <c:v>4.1919999999999931</c:v>
                </c:pt>
                <c:pt idx="172">
                  <c:v>4.3930000000000007</c:v>
                </c:pt>
                <c:pt idx="173">
                  <c:v>4.590999999999994</c:v>
                </c:pt>
                <c:pt idx="174">
                  <c:v>4.789999999999992</c:v>
                </c:pt>
                <c:pt idx="175">
                  <c:v>4.9920000000000044</c:v>
                </c:pt>
                <c:pt idx="176">
                  <c:v>5.1929999999999978</c:v>
                </c:pt>
                <c:pt idx="177">
                  <c:v>5.3919999999999959</c:v>
                </c:pt>
                <c:pt idx="178">
                  <c:v>5.5900000000000034</c:v>
                </c:pt>
                <c:pt idx="179">
                  <c:v>5.7920000000000016</c:v>
                </c:pt>
                <c:pt idx="180">
                  <c:v>5.9920000000000044</c:v>
                </c:pt>
                <c:pt idx="181">
                  <c:v>6.1919999999999931</c:v>
                </c:pt>
                <c:pt idx="182">
                  <c:v>6.3900000000000006</c:v>
                </c:pt>
                <c:pt idx="183">
                  <c:v>6.5919999999999987</c:v>
                </c:pt>
                <c:pt idx="184">
                  <c:v>6.7929999999999922</c:v>
                </c:pt>
                <c:pt idx="185">
                  <c:v>6.9920000000000044</c:v>
                </c:pt>
                <c:pt idx="186">
                  <c:v>7.1899999999999977</c:v>
                </c:pt>
                <c:pt idx="187">
                  <c:v>7.3910000000000053</c:v>
                </c:pt>
                <c:pt idx="188">
                  <c:v>7.5930000000000035</c:v>
                </c:pt>
                <c:pt idx="189">
                  <c:v>7.7929999999999922</c:v>
                </c:pt>
                <c:pt idx="190">
                  <c:v>7.9909999999999997</c:v>
                </c:pt>
                <c:pt idx="191">
                  <c:v>8.1919999999999931</c:v>
                </c:pt>
                <c:pt idx="192">
                  <c:v>8.3930000000000007</c:v>
                </c:pt>
                <c:pt idx="193">
                  <c:v>8.5919999999999987</c:v>
                </c:pt>
                <c:pt idx="194">
                  <c:v>8.789999999999992</c:v>
                </c:pt>
                <c:pt idx="195">
                  <c:v>8.9920000000000044</c:v>
                </c:pt>
                <c:pt idx="196">
                  <c:v>9.1940000000000026</c:v>
                </c:pt>
                <c:pt idx="197">
                  <c:v>9.3919999999999959</c:v>
                </c:pt>
                <c:pt idx="198">
                  <c:v>9.590999999999994</c:v>
                </c:pt>
                <c:pt idx="199">
                  <c:v>9.7920000000000016</c:v>
                </c:pt>
                <c:pt idx="200">
                  <c:v>9.9939999999999998</c:v>
                </c:pt>
                <c:pt idx="201">
                  <c:v>10.191000000000003</c:v>
                </c:pt>
                <c:pt idx="202">
                  <c:v>10.39</c:v>
                </c:pt>
                <c:pt idx="203">
                  <c:v>10.590999999999994</c:v>
                </c:pt>
                <c:pt idx="204">
                  <c:v>10.792000000000002</c:v>
                </c:pt>
                <c:pt idx="205">
                  <c:v>10.991</c:v>
                </c:pt>
                <c:pt idx="206">
                  <c:v>11.188999999999993</c:v>
                </c:pt>
                <c:pt idx="207">
                  <c:v>11.391999999999996</c:v>
                </c:pt>
                <c:pt idx="208">
                  <c:v>11.593000000000004</c:v>
                </c:pt>
                <c:pt idx="209">
                  <c:v>11.792999999999992</c:v>
                </c:pt>
                <c:pt idx="210">
                  <c:v>11.989999999999995</c:v>
                </c:pt>
                <c:pt idx="211">
                  <c:v>12.191999999999993</c:v>
                </c:pt>
                <c:pt idx="212">
                  <c:v>12.393000000000001</c:v>
                </c:pt>
                <c:pt idx="213">
                  <c:v>12.591999999999999</c:v>
                </c:pt>
                <c:pt idx="214">
                  <c:v>12.789999999999992</c:v>
                </c:pt>
                <c:pt idx="215">
                  <c:v>12.992000000000004</c:v>
                </c:pt>
                <c:pt idx="216">
                  <c:v>13.192999999999998</c:v>
                </c:pt>
                <c:pt idx="217">
                  <c:v>13.391999999999996</c:v>
                </c:pt>
                <c:pt idx="218">
                  <c:v>13.590000000000003</c:v>
                </c:pt>
                <c:pt idx="219">
                  <c:v>13.790999999999997</c:v>
                </c:pt>
                <c:pt idx="220">
                  <c:v>13.992999999999995</c:v>
                </c:pt>
                <c:pt idx="221">
                  <c:v>14.192999999999998</c:v>
                </c:pt>
                <c:pt idx="222">
                  <c:v>14.391000000000005</c:v>
                </c:pt>
                <c:pt idx="223">
                  <c:v>14.591999999999999</c:v>
                </c:pt>
                <c:pt idx="224">
                  <c:v>14.792999999999992</c:v>
                </c:pt>
                <c:pt idx="225">
                  <c:v>14.992000000000004</c:v>
                </c:pt>
                <c:pt idx="226">
                  <c:v>15.189999999999998</c:v>
                </c:pt>
                <c:pt idx="227">
                  <c:v>15.391000000000005</c:v>
                </c:pt>
                <c:pt idx="228">
                  <c:v>15.593000000000004</c:v>
                </c:pt>
                <c:pt idx="229">
                  <c:v>15.792000000000002</c:v>
                </c:pt>
                <c:pt idx="230">
                  <c:v>15.989999999999995</c:v>
                </c:pt>
                <c:pt idx="231">
                  <c:v>16.191000000000003</c:v>
                </c:pt>
                <c:pt idx="232">
                  <c:v>16.393000000000001</c:v>
                </c:pt>
                <c:pt idx="233">
                  <c:v>16.593000000000004</c:v>
                </c:pt>
                <c:pt idx="234">
                  <c:v>16.790999999999997</c:v>
                </c:pt>
                <c:pt idx="235">
                  <c:v>16.992000000000004</c:v>
                </c:pt>
                <c:pt idx="236">
                  <c:v>17.192999999999998</c:v>
                </c:pt>
                <c:pt idx="237">
                  <c:v>17.391999999999996</c:v>
                </c:pt>
                <c:pt idx="238">
                  <c:v>17.590000000000003</c:v>
                </c:pt>
                <c:pt idx="239">
                  <c:v>17.792000000000002</c:v>
                </c:pt>
                <c:pt idx="240">
                  <c:v>17.992999999999995</c:v>
                </c:pt>
                <c:pt idx="241">
                  <c:v>18.191999999999993</c:v>
                </c:pt>
                <c:pt idx="242">
                  <c:v>18.39</c:v>
                </c:pt>
                <c:pt idx="243">
                  <c:v>18.590999999999994</c:v>
                </c:pt>
                <c:pt idx="244">
                  <c:v>18.792999999999992</c:v>
                </c:pt>
                <c:pt idx="245">
                  <c:v>18.992999999999995</c:v>
                </c:pt>
                <c:pt idx="246">
                  <c:v>19.191000000000003</c:v>
                </c:pt>
                <c:pt idx="247">
                  <c:v>19.391999999999996</c:v>
                </c:pt>
                <c:pt idx="248">
                  <c:v>19.593000000000004</c:v>
                </c:pt>
                <c:pt idx="249">
                  <c:v>19.792999999999992</c:v>
                </c:pt>
                <c:pt idx="250">
                  <c:v>19.991</c:v>
                </c:pt>
                <c:pt idx="251">
                  <c:v>20.191999999999993</c:v>
                </c:pt>
                <c:pt idx="252">
                  <c:v>20.394000000000005</c:v>
                </c:pt>
                <c:pt idx="253">
                  <c:v>20.591999999999999</c:v>
                </c:pt>
                <c:pt idx="254">
                  <c:v>20.789999999999992</c:v>
                </c:pt>
                <c:pt idx="255">
                  <c:v>20.991</c:v>
                </c:pt>
                <c:pt idx="256">
                  <c:v>21.192999999999998</c:v>
                </c:pt>
                <c:pt idx="257">
                  <c:v>21.391999999999996</c:v>
                </c:pt>
                <c:pt idx="258">
                  <c:v>21.590999999999994</c:v>
                </c:pt>
                <c:pt idx="259">
                  <c:v>21.792000000000002</c:v>
                </c:pt>
                <c:pt idx="260">
                  <c:v>21.992999999999995</c:v>
                </c:pt>
                <c:pt idx="261">
                  <c:v>22.192999999999998</c:v>
                </c:pt>
                <c:pt idx="262">
                  <c:v>22.39</c:v>
                </c:pt>
                <c:pt idx="263">
                  <c:v>22.591999999999999</c:v>
                </c:pt>
                <c:pt idx="264">
                  <c:v>22.793999999999997</c:v>
                </c:pt>
                <c:pt idx="265">
                  <c:v>22.992000000000004</c:v>
                </c:pt>
                <c:pt idx="266">
                  <c:v>23.189999999999998</c:v>
                </c:pt>
                <c:pt idx="267">
                  <c:v>23.391999999999996</c:v>
                </c:pt>
                <c:pt idx="268">
                  <c:v>23.591999999999999</c:v>
                </c:pt>
                <c:pt idx="269">
                  <c:v>23.792999999999992</c:v>
                </c:pt>
                <c:pt idx="270">
                  <c:v>23.989999999999995</c:v>
                </c:pt>
                <c:pt idx="271">
                  <c:v>24.191999999999993</c:v>
                </c:pt>
                <c:pt idx="272">
                  <c:v>24.393000000000001</c:v>
                </c:pt>
                <c:pt idx="273">
                  <c:v>24.593000000000004</c:v>
                </c:pt>
                <c:pt idx="274">
                  <c:v>24.790999999999997</c:v>
                </c:pt>
                <c:pt idx="275">
                  <c:v>24.992000000000004</c:v>
                </c:pt>
                <c:pt idx="276">
                  <c:v>25.192999999999998</c:v>
                </c:pt>
                <c:pt idx="277">
                  <c:v>25.391999999999996</c:v>
                </c:pt>
                <c:pt idx="278">
                  <c:v>25.590000000000003</c:v>
                </c:pt>
                <c:pt idx="279">
                  <c:v>25.792000000000002</c:v>
                </c:pt>
                <c:pt idx="280">
                  <c:v>25.992999999999995</c:v>
                </c:pt>
                <c:pt idx="281">
                  <c:v>26.191999999999993</c:v>
                </c:pt>
                <c:pt idx="282">
                  <c:v>26.39</c:v>
                </c:pt>
                <c:pt idx="283">
                  <c:v>26.590999999999994</c:v>
                </c:pt>
                <c:pt idx="284">
                  <c:v>26.792999999999992</c:v>
                </c:pt>
                <c:pt idx="285">
                  <c:v>26.992999999999995</c:v>
                </c:pt>
                <c:pt idx="286">
                  <c:v>27.191000000000003</c:v>
                </c:pt>
                <c:pt idx="287">
                  <c:v>27.391000000000005</c:v>
                </c:pt>
                <c:pt idx="288">
                  <c:v>27.593000000000004</c:v>
                </c:pt>
                <c:pt idx="289">
                  <c:v>27.792999999999992</c:v>
                </c:pt>
                <c:pt idx="290">
                  <c:v>27.989999999999995</c:v>
                </c:pt>
                <c:pt idx="291">
                  <c:v>28.191000000000003</c:v>
                </c:pt>
                <c:pt idx="292">
                  <c:v>28.393000000000001</c:v>
                </c:pt>
                <c:pt idx="293">
                  <c:v>28.591999999999999</c:v>
                </c:pt>
                <c:pt idx="294">
                  <c:v>28.789000000000001</c:v>
                </c:pt>
                <c:pt idx="295">
                  <c:v>28.989999999999995</c:v>
                </c:pt>
                <c:pt idx="296">
                  <c:v>29.191999999999993</c:v>
                </c:pt>
                <c:pt idx="297">
                  <c:v>29.393000000000001</c:v>
                </c:pt>
                <c:pt idx="298">
                  <c:v>29.590000000000003</c:v>
                </c:pt>
                <c:pt idx="299">
                  <c:v>29.790999999999997</c:v>
                </c:pt>
                <c:pt idx="300">
                  <c:v>29.992999999999995</c:v>
                </c:pt>
              </c:numCache>
            </c:numRef>
          </c:xVal>
          <c:yVal>
            <c:numRef>
              <c:f>'19.9A repeat (2)'!$H$19:$H$319</c:f>
              <c:numCache>
                <c:formatCode>General</c:formatCode>
                <c:ptCount val="301"/>
                <c:pt idx="0">
                  <c:v>1.1499999999999999</c:v>
                </c:pt>
                <c:pt idx="1">
                  <c:v>1.101</c:v>
                </c:pt>
                <c:pt idx="2">
                  <c:v>1.1000000000000001</c:v>
                </c:pt>
                <c:pt idx="3">
                  <c:v>1.1100000000000001</c:v>
                </c:pt>
                <c:pt idx="4">
                  <c:v>1.1279999999999999</c:v>
                </c:pt>
                <c:pt idx="5">
                  <c:v>1.1419999999999999</c:v>
                </c:pt>
                <c:pt idx="6">
                  <c:v>1.1639999999999999</c:v>
                </c:pt>
                <c:pt idx="7">
                  <c:v>1.18</c:v>
                </c:pt>
                <c:pt idx="8">
                  <c:v>1.2</c:v>
                </c:pt>
                <c:pt idx="9">
                  <c:v>1.2170000000000001</c:v>
                </c:pt>
                <c:pt idx="10">
                  <c:v>1.2430000000000001</c:v>
                </c:pt>
                <c:pt idx="11">
                  <c:v>1.258</c:v>
                </c:pt>
                <c:pt idx="12">
                  <c:v>1.2769999999999999</c:v>
                </c:pt>
                <c:pt idx="13">
                  <c:v>1.29</c:v>
                </c:pt>
                <c:pt idx="14">
                  <c:v>1.31</c:v>
                </c:pt>
                <c:pt idx="15">
                  <c:v>1.325</c:v>
                </c:pt>
                <c:pt idx="16">
                  <c:v>1.3440000000000001</c:v>
                </c:pt>
                <c:pt idx="17">
                  <c:v>1.36</c:v>
                </c:pt>
                <c:pt idx="18">
                  <c:v>1.373</c:v>
                </c:pt>
                <c:pt idx="19">
                  <c:v>1.393</c:v>
                </c:pt>
                <c:pt idx="20">
                  <c:v>1.4139999999999999</c:v>
                </c:pt>
                <c:pt idx="21">
                  <c:v>1.427</c:v>
                </c:pt>
                <c:pt idx="22">
                  <c:v>1.4570000000000001</c:v>
                </c:pt>
                <c:pt idx="23">
                  <c:v>1.4670000000000001</c:v>
                </c:pt>
                <c:pt idx="24">
                  <c:v>1.478</c:v>
                </c:pt>
                <c:pt idx="25">
                  <c:v>1.4870000000000001</c:v>
                </c:pt>
                <c:pt idx="26">
                  <c:v>1.5029999999999999</c:v>
                </c:pt>
                <c:pt idx="27">
                  <c:v>1.512</c:v>
                </c:pt>
                <c:pt idx="28">
                  <c:v>1.518</c:v>
                </c:pt>
                <c:pt idx="29">
                  <c:v>1.5269999999999999</c:v>
                </c:pt>
                <c:pt idx="30">
                  <c:v>1.5369999999999999</c:v>
                </c:pt>
                <c:pt idx="31">
                  <c:v>1.5449999999999999</c:v>
                </c:pt>
                <c:pt idx="32">
                  <c:v>1.5509999999999999</c:v>
                </c:pt>
                <c:pt idx="33">
                  <c:v>1.55</c:v>
                </c:pt>
                <c:pt idx="34">
                  <c:v>1.552</c:v>
                </c:pt>
                <c:pt idx="35">
                  <c:v>1.552</c:v>
                </c:pt>
                <c:pt idx="36">
                  <c:v>1.5469999999999999</c:v>
                </c:pt>
                <c:pt idx="37">
                  <c:v>1.5409999999999999</c:v>
                </c:pt>
                <c:pt idx="38">
                  <c:v>1.532</c:v>
                </c:pt>
                <c:pt idx="39">
                  <c:v>1.52</c:v>
                </c:pt>
                <c:pt idx="40">
                  <c:v>1.5089999999999999</c:v>
                </c:pt>
                <c:pt idx="41">
                  <c:v>1.4950000000000001</c:v>
                </c:pt>
                <c:pt idx="42">
                  <c:v>1.482</c:v>
                </c:pt>
                <c:pt idx="43">
                  <c:v>1.458</c:v>
                </c:pt>
                <c:pt idx="44">
                  <c:v>1.44</c:v>
                </c:pt>
                <c:pt idx="45">
                  <c:v>1.415</c:v>
                </c:pt>
                <c:pt idx="46">
                  <c:v>1.39</c:v>
                </c:pt>
                <c:pt idx="47">
                  <c:v>1.3620000000000001</c:v>
                </c:pt>
                <c:pt idx="48">
                  <c:v>1.329</c:v>
                </c:pt>
                <c:pt idx="49">
                  <c:v>1.302</c:v>
                </c:pt>
                <c:pt idx="50">
                  <c:v>1.2749999999999999</c:v>
                </c:pt>
                <c:pt idx="51">
                  <c:v>1.244</c:v>
                </c:pt>
                <c:pt idx="52">
                  <c:v>1.22</c:v>
                </c:pt>
                <c:pt idx="53">
                  <c:v>1.1990000000000001</c:v>
                </c:pt>
                <c:pt idx="54">
                  <c:v>1.1910000000000001</c:v>
                </c:pt>
                <c:pt idx="55">
                  <c:v>1.218</c:v>
                </c:pt>
                <c:pt idx="56">
                  <c:v>1.32</c:v>
                </c:pt>
                <c:pt idx="57">
                  <c:v>1.5589999999999999</c:v>
                </c:pt>
                <c:pt idx="58">
                  <c:v>1.9970000000000001</c:v>
                </c:pt>
                <c:pt idx="59">
                  <c:v>3.42</c:v>
                </c:pt>
                <c:pt idx="60">
                  <c:v>5.976</c:v>
                </c:pt>
                <c:pt idx="61">
                  <c:v>9.9510000000000005</c:v>
                </c:pt>
                <c:pt idx="62">
                  <c:v>15.481</c:v>
                </c:pt>
                <c:pt idx="63">
                  <c:v>21.542999999999999</c:v>
                </c:pt>
                <c:pt idx="64">
                  <c:v>28.452000000000002</c:v>
                </c:pt>
                <c:pt idx="65">
                  <c:v>34.972000000000001</c:v>
                </c:pt>
                <c:pt idx="66">
                  <c:v>41.494</c:v>
                </c:pt>
                <c:pt idx="67">
                  <c:v>48.442</c:v>
                </c:pt>
                <c:pt idx="68">
                  <c:v>54.905000000000001</c:v>
                </c:pt>
                <c:pt idx="69">
                  <c:v>61.545999999999999</c:v>
                </c:pt>
                <c:pt idx="70">
                  <c:v>68.004999999999995</c:v>
                </c:pt>
                <c:pt idx="71">
                  <c:v>74.983000000000004</c:v>
                </c:pt>
                <c:pt idx="72">
                  <c:v>81.028999999999996</c:v>
                </c:pt>
                <c:pt idx="73">
                  <c:v>87</c:v>
                </c:pt>
                <c:pt idx="74">
                  <c:v>92.798000000000002</c:v>
                </c:pt>
                <c:pt idx="75">
                  <c:v>98.334000000000003</c:v>
                </c:pt>
                <c:pt idx="76">
                  <c:v>103.709</c:v>
                </c:pt>
                <c:pt idx="77">
                  <c:v>108.97499999999999</c:v>
                </c:pt>
                <c:pt idx="78">
                  <c:v>113.36499999999999</c:v>
                </c:pt>
                <c:pt idx="79">
                  <c:v>117.91</c:v>
                </c:pt>
                <c:pt idx="80">
                  <c:v>121.807</c:v>
                </c:pt>
                <c:pt idx="81">
                  <c:v>125.617</c:v>
                </c:pt>
                <c:pt idx="82">
                  <c:v>129.36699999999999</c:v>
                </c:pt>
                <c:pt idx="83">
                  <c:v>132.25700000000001</c:v>
                </c:pt>
                <c:pt idx="84">
                  <c:v>135.15199999999999</c:v>
                </c:pt>
                <c:pt idx="85">
                  <c:v>137.71199999999999</c:v>
                </c:pt>
                <c:pt idx="86">
                  <c:v>140.041</c:v>
                </c:pt>
                <c:pt idx="87">
                  <c:v>141.71899999999999</c:v>
                </c:pt>
                <c:pt idx="88">
                  <c:v>143.39699999999999</c:v>
                </c:pt>
                <c:pt idx="89">
                  <c:v>145.048</c:v>
                </c:pt>
                <c:pt idx="90">
                  <c:v>146.46799999999999</c:v>
                </c:pt>
                <c:pt idx="91">
                  <c:v>147.785</c:v>
                </c:pt>
                <c:pt idx="92">
                  <c:v>148.52099999999999</c:v>
                </c:pt>
                <c:pt idx="93">
                  <c:v>149.82900000000001</c:v>
                </c:pt>
                <c:pt idx="94">
                  <c:v>150.244</c:v>
                </c:pt>
                <c:pt idx="95">
                  <c:v>150.93899999999999</c:v>
                </c:pt>
                <c:pt idx="96">
                  <c:v>151.48699999999999</c:v>
                </c:pt>
                <c:pt idx="97">
                  <c:v>152.01</c:v>
                </c:pt>
                <c:pt idx="98">
                  <c:v>152.505</c:v>
                </c:pt>
                <c:pt idx="99">
                  <c:v>152.934</c:v>
                </c:pt>
                <c:pt idx="100">
                  <c:v>153.369</c:v>
                </c:pt>
                <c:pt idx="101">
                  <c:v>153.661</c:v>
                </c:pt>
                <c:pt idx="102">
                  <c:v>153.929</c:v>
                </c:pt>
                <c:pt idx="103">
                  <c:v>154.17400000000001</c:v>
                </c:pt>
                <c:pt idx="104">
                  <c:v>154.386</c:v>
                </c:pt>
                <c:pt idx="105">
                  <c:v>154.566</c:v>
                </c:pt>
                <c:pt idx="106">
                  <c:v>154.72999999999999</c:v>
                </c:pt>
                <c:pt idx="107">
                  <c:v>154.869</c:v>
                </c:pt>
                <c:pt idx="108">
                  <c:v>154.994</c:v>
                </c:pt>
                <c:pt idx="109">
                  <c:v>155.10599999999999</c:v>
                </c:pt>
                <c:pt idx="110">
                  <c:v>155.20400000000001</c:v>
                </c:pt>
                <c:pt idx="111">
                  <c:v>155.291</c:v>
                </c:pt>
                <c:pt idx="112">
                  <c:v>155.36799999999999</c:v>
                </c:pt>
                <c:pt idx="113">
                  <c:v>155.43199999999999</c:v>
                </c:pt>
                <c:pt idx="114">
                  <c:v>155.501</c:v>
                </c:pt>
                <c:pt idx="115">
                  <c:v>155.55199999999999</c:v>
                </c:pt>
                <c:pt idx="116">
                  <c:v>155.596</c:v>
                </c:pt>
                <c:pt idx="117">
                  <c:v>155.64699999999999</c:v>
                </c:pt>
                <c:pt idx="118">
                  <c:v>155.685</c:v>
                </c:pt>
                <c:pt idx="119">
                  <c:v>155.72</c:v>
                </c:pt>
                <c:pt idx="120">
                  <c:v>155.75800000000001</c:v>
                </c:pt>
                <c:pt idx="121">
                  <c:v>155.79900000000001</c:v>
                </c:pt>
                <c:pt idx="122">
                  <c:v>155.82499999999999</c:v>
                </c:pt>
                <c:pt idx="123">
                  <c:v>155.852</c:v>
                </c:pt>
                <c:pt idx="124">
                  <c:v>155.876</c:v>
                </c:pt>
                <c:pt idx="125">
                  <c:v>155.899</c:v>
                </c:pt>
                <c:pt idx="126">
                  <c:v>155.923</c:v>
                </c:pt>
                <c:pt idx="127">
                  <c:v>155.94200000000001</c:v>
                </c:pt>
                <c:pt idx="128">
                  <c:v>155.965</c:v>
                </c:pt>
                <c:pt idx="129">
                  <c:v>155.982</c:v>
                </c:pt>
                <c:pt idx="130">
                  <c:v>156.00299999999999</c:v>
                </c:pt>
                <c:pt idx="131">
                  <c:v>156.02600000000001</c:v>
                </c:pt>
                <c:pt idx="132">
                  <c:v>156.04400000000001</c:v>
                </c:pt>
                <c:pt idx="133">
                  <c:v>156.05799999999999</c:v>
                </c:pt>
                <c:pt idx="134">
                  <c:v>156.07300000000001</c:v>
                </c:pt>
                <c:pt idx="135">
                  <c:v>156.08699999999999</c:v>
                </c:pt>
                <c:pt idx="136">
                  <c:v>156.10300000000001</c:v>
                </c:pt>
                <c:pt idx="137">
                  <c:v>156.119</c:v>
                </c:pt>
                <c:pt idx="138">
                  <c:v>156.13499999999999</c:v>
                </c:pt>
                <c:pt idx="139">
                  <c:v>156.14699999999999</c:v>
                </c:pt>
                <c:pt idx="140">
                  <c:v>156.161</c:v>
                </c:pt>
                <c:pt idx="141">
                  <c:v>156.167</c:v>
                </c:pt>
                <c:pt idx="142">
                  <c:v>156.178</c:v>
                </c:pt>
                <c:pt idx="143">
                  <c:v>156.191</c:v>
                </c:pt>
                <c:pt idx="144">
                  <c:v>156.20599999999999</c:v>
                </c:pt>
                <c:pt idx="145">
                  <c:v>156.21199999999999</c:v>
                </c:pt>
                <c:pt idx="146">
                  <c:v>156.21899999999999</c:v>
                </c:pt>
                <c:pt idx="147">
                  <c:v>156.227</c:v>
                </c:pt>
                <c:pt idx="148">
                  <c:v>156.23400000000001</c:v>
                </c:pt>
                <c:pt idx="149">
                  <c:v>156.245</c:v>
                </c:pt>
                <c:pt idx="150">
                  <c:v>156.249</c:v>
                </c:pt>
                <c:pt idx="151">
                  <c:v>156.25800000000001</c:v>
                </c:pt>
                <c:pt idx="152">
                  <c:v>156.26400000000001</c:v>
                </c:pt>
                <c:pt idx="153">
                  <c:v>156.27199999999999</c:v>
                </c:pt>
                <c:pt idx="154">
                  <c:v>156.28</c:v>
                </c:pt>
                <c:pt idx="155">
                  <c:v>156.28200000000001</c:v>
                </c:pt>
                <c:pt idx="156">
                  <c:v>156.28100000000001</c:v>
                </c:pt>
                <c:pt idx="157">
                  <c:v>156.28700000000001</c:v>
                </c:pt>
                <c:pt idx="158">
                  <c:v>156.29499999999999</c:v>
                </c:pt>
                <c:pt idx="159">
                  <c:v>156.29599999999999</c:v>
                </c:pt>
                <c:pt idx="160">
                  <c:v>156.30500000000001</c:v>
                </c:pt>
                <c:pt idx="161">
                  <c:v>156.30699999999999</c:v>
                </c:pt>
                <c:pt idx="162">
                  <c:v>156.30600000000001</c:v>
                </c:pt>
                <c:pt idx="163">
                  <c:v>156.30799999999999</c:v>
                </c:pt>
                <c:pt idx="164">
                  <c:v>156.31</c:v>
                </c:pt>
                <c:pt idx="165">
                  <c:v>156.31100000000001</c:v>
                </c:pt>
                <c:pt idx="166">
                  <c:v>156.31</c:v>
                </c:pt>
                <c:pt idx="167">
                  <c:v>156.31</c:v>
                </c:pt>
                <c:pt idx="168">
                  <c:v>156.31</c:v>
                </c:pt>
                <c:pt idx="169">
                  <c:v>156.31</c:v>
                </c:pt>
                <c:pt idx="170">
                  <c:v>156.30600000000001</c:v>
                </c:pt>
                <c:pt idx="171">
                  <c:v>156.30199999999999</c:v>
                </c:pt>
                <c:pt idx="172">
                  <c:v>156.29599999999999</c:v>
                </c:pt>
                <c:pt idx="173">
                  <c:v>156.29300000000001</c:v>
                </c:pt>
                <c:pt idx="174">
                  <c:v>156.286</c:v>
                </c:pt>
                <c:pt idx="175">
                  <c:v>156.28200000000001</c:v>
                </c:pt>
                <c:pt idx="176">
                  <c:v>156.27099999999999</c:v>
                </c:pt>
                <c:pt idx="177">
                  <c:v>156.267</c:v>
                </c:pt>
                <c:pt idx="178">
                  <c:v>156.262</c:v>
                </c:pt>
                <c:pt idx="179">
                  <c:v>156.249</c:v>
                </c:pt>
                <c:pt idx="180">
                  <c:v>156.232</c:v>
                </c:pt>
                <c:pt idx="181">
                  <c:v>156.21600000000001</c:v>
                </c:pt>
                <c:pt idx="182">
                  <c:v>156.19999999999999</c:v>
                </c:pt>
                <c:pt idx="183">
                  <c:v>156.185</c:v>
                </c:pt>
                <c:pt idx="184">
                  <c:v>156.16</c:v>
                </c:pt>
                <c:pt idx="185">
                  <c:v>156.13999999999999</c:v>
                </c:pt>
                <c:pt idx="186">
                  <c:v>156.108</c:v>
                </c:pt>
                <c:pt idx="187">
                  <c:v>156.07300000000001</c:v>
                </c:pt>
                <c:pt idx="188">
                  <c:v>156.02600000000001</c:v>
                </c:pt>
                <c:pt idx="189">
                  <c:v>155.98599999999999</c:v>
                </c:pt>
                <c:pt idx="190">
                  <c:v>155.93799999999999</c:v>
                </c:pt>
                <c:pt idx="191">
                  <c:v>155.87799999999999</c:v>
                </c:pt>
                <c:pt idx="192">
                  <c:v>155.81299999999999</c:v>
                </c:pt>
                <c:pt idx="193">
                  <c:v>155.715</c:v>
                </c:pt>
                <c:pt idx="194">
                  <c:v>155.62799999999999</c:v>
                </c:pt>
                <c:pt idx="195">
                  <c:v>155.52600000000001</c:v>
                </c:pt>
                <c:pt idx="196">
                  <c:v>155.37799999999999</c:v>
                </c:pt>
                <c:pt idx="197">
                  <c:v>155.24799999999999</c:v>
                </c:pt>
                <c:pt idx="198">
                  <c:v>155.09</c:v>
                </c:pt>
                <c:pt idx="199">
                  <c:v>154.89099999999999</c:v>
                </c:pt>
                <c:pt idx="200">
                  <c:v>154.667</c:v>
                </c:pt>
                <c:pt idx="201">
                  <c:v>154.40799999999999</c:v>
                </c:pt>
                <c:pt idx="202">
                  <c:v>154.09</c:v>
                </c:pt>
                <c:pt idx="203">
                  <c:v>153.73500000000001</c:v>
                </c:pt>
                <c:pt idx="204">
                  <c:v>153.32499999999999</c:v>
                </c:pt>
                <c:pt idx="205">
                  <c:v>152.839</c:v>
                </c:pt>
                <c:pt idx="206">
                  <c:v>152.29</c:v>
                </c:pt>
                <c:pt idx="207">
                  <c:v>151.535</c:v>
                </c:pt>
                <c:pt idx="208">
                  <c:v>150.84399999999999</c:v>
                </c:pt>
                <c:pt idx="209">
                  <c:v>149.477</c:v>
                </c:pt>
                <c:pt idx="210">
                  <c:v>148.251</c:v>
                </c:pt>
                <c:pt idx="211">
                  <c:v>147.02699999999999</c:v>
                </c:pt>
                <c:pt idx="212">
                  <c:v>145.66800000000001</c:v>
                </c:pt>
                <c:pt idx="213">
                  <c:v>144.18</c:v>
                </c:pt>
                <c:pt idx="214">
                  <c:v>142.46600000000001</c:v>
                </c:pt>
                <c:pt idx="215">
                  <c:v>139.94300000000001</c:v>
                </c:pt>
                <c:pt idx="216">
                  <c:v>138.09100000000001</c:v>
                </c:pt>
                <c:pt idx="217">
                  <c:v>135.35900000000001</c:v>
                </c:pt>
                <c:pt idx="218">
                  <c:v>131.999</c:v>
                </c:pt>
                <c:pt idx="219">
                  <c:v>129.143</c:v>
                </c:pt>
                <c:pt idx="220">
                  <c:v>125.33</c:v>
                </c:pt>
                <c:pt idx="221">
                  <c:v>121.367</c:v>
                </c:pt>
                <c:pt idx="222">
                  <c:v>117.47</c:v>
                </c:pt>
                <c:pt idx="223">
                  <c:v>112.45</c:v>
                </c:pt>
                <c:pt idx="224">
                  <c:v>107.50700000000001</c:v>
                </c:pt>
                <c:pt idx="225">
                  <c:v>102.435</c:v>
                </c:pt>
                <c:pt idx="226">
                  <c:v>97.037000000000006</c:v>
                </c:pt>
                <c:pt idx="227">
                  <c:v>91.429000000000002</c:v>
                </c:pt>
                <c:pt idx="228">
                  <c:v>85.447999999999993</c:v>
                </c:pt>
                <c:pt idx="229">
                  <c:v>79.518000000000001</c:v>
                </c:pt>
                <c:pt idx="230">
                  <c:v>73.221000000000004</c:v>
                </c:pt>
                <c:pt idx="231">
                  <c:v>66.492999999999995</c:v>
                </c:pt>
                <c:pt idx="232">
                  <c:v>59.938000000000002</c:v>
                </c:pt>
                <c:pt idx="233">
                  <c:v>53.249000000000002</c:v>
                </c:pt>
                <c:pt idx="234">
                  <c:v>47.177999999999997</c:v>
                </c:pt>
                <c:pt idx="235">
                  <c:v>39.981999999999999</c:v>
                </c:pt>
                <c:pt idx="236">
                  <c:v>33.640999999999998</c:v>
                </c:pt>
                <c:pt idx="237">
                  <c:v>26.658999999999999</c:v>
                </c:pt>
                <c:pt idx="238">
                  <c:v>20.347000000000001</c:v>
                </c:pt>
                <c:pt idx="239">
                  <c:v>14.742000000000001</c:v>
                </c:pt>
                <c:pt idx="240">
                  <c:v>9.5920000000000005</c:v>
                </c:pt>
                <c:pt idx="241">
                  <c:v>5.6260000000000003</c:v>
                </c:pt>
                <c:pt idx="242">
                  <c:v>3.234</c:v>
                </c:pt>
                <c:pt idx="243">
                  <c:v>1.986</c:v>
                </c:pt>
                <c:pt idx="244">
                  <c:v>1.663</c:v>
                </c:pt>
                <c:pt idx="245">
                  <c:v>1.349</c:v>
                </c:pt>
                <c:pt idx="246">
                  <c:v>1.135</c:v>
                </c:pt>
                <c:pt idx="247">
                  <c:v>1.0189999999999999</c:v>
                </c:pt>
                <c:pt idx="248">
                  <c:v>0.96299999999999997</c:v>
                </c:pt>
                <c:pt idx="249">
                  <c:v>0.95099999999999996</c:v>
                </c:pt>
                <c:pt idx="250">
                  <c:v>0.96099999999999997</c:v>
                </c:pt>
                <c:pt idx="251">
                  <c:v>0.98499999999999999</c:v>
                </c:pt>
                <c:pt idx="252">
                  <c:v>1.0149999999999999</c:v>
                </c:pt>
                <c:pt idx="253">
                  <c:v>1.054</c:v>
                </c:pt>
                <c:pt idx="254">
                  <c:v>1.0980000000000001</c:v>
                </c:pt>
                <c:pt idx="255">
                  <c:v>1.1299999999999999</c:v>
                </c:pt>
                <c:pt idx="256">
                  <c:v>1.159</c:v>
                </c:pt>
                <c:pt idx="257">
                  <c:v>1.1930000000000001</c:v>
                </c:pt>
                <c:pt idx="258">
                  <c:v>1.224</c:v>
                </c:pt>
                <c:pt idx="259">
                  <c:v>1.254</c:v>
                </c:pt>
                <c:pt idx="260">
                  <c:v>1.2849999999999999</c:v>
                </c:pt>
                <c:pt idx="261">
                  <c:v>1.304</c:v>
                </c:pt>
                <c:pt idx="262">
                  <c:v>1.325</c:v>
                </c:pt>
                <c:pt idx="263">
                  <c:v>1.339</c:v>
                </c:pt>
                <c:pt idx="264">
                  <c:v>1.355</c:v>
                </c:pt>
                <c:pt idx="265">
                  <c:v>1.37</c:v>
                </c:pt>
                <c:pt idx="266">
                  <c:v>1.381</c:v>
                </c:pt>
                <c:pt idx="267">
                  <c:v>1.389</c:v>
                </c:pt>
                <c:pt idx="268">
                  <c:v>1.3979999999999999</c:v>
                </c:pt>
                <c:pt idx="269">
                  <c:v>1.4</c:v>
                </c:pt>
                <c:pt idx="270">
                  <c:v>1.397</c:v>
                </c:pt>
                <c:pt idx="271">
                  <c:v>1.3939999999999999</c:v>
                </c:pt>
                <c:pt idx="272">
                  <c:v>1.3919999999999999</c:v>
                </c:pt>
                <c:pt idx="273">
                  <c:v>1.39</c:v>
                </c:pt>
                <c:pt idx="274">
                  <c:v>1.379</c:v>
                </c:pt>
                <c:pt idx="275">
                  <c:v>1.373</c:v>
                </c:pt>
                <c:pt idx="276">
                  <c:v>1.365</c:v>
                </c:pt>
                <c:pt idx="277">
                  <c:v>1.351</c:v>
                </c:pt>
                <c:pt idx="278">
                  <c:v>1.34</c:v>
                </c:pt>
                <c:pt idx="279">
                  <c:v>1.327</c:v>
                </c:pt>
                <c:pt idx="280">
                  <c:v>1.3180000000000001</c:v>
                </c:pt>
                <c:pt idx="281">
                  <c:v>1.3049999999999999</c:v>
                </c:pt>
                <c:pt idx="282">
                  <c:v>1.292</c:v>
                </c:pt>
                <c:pt idx="283">
                  <c:v>1.2809999999999999</c:v>
                </c:pt>
                <c:pt idx="284">
                  <c:v>1.2609999999999999</c:v>
                </c:pt>
                <c:pt idx="285">
                  <c:v>1.2450000000000001</c:v>
                </c:pt>
                <c:pt idx="286">
                  <c:v>1.2310000000000001</c:v>
                </c:pt>
                <c:pt idx="287">
                  <c:v>1.2090000000000001</c:v>
                </c:pt>
                <c:pt idx="288">
                  <c:v>1.1919999999999999</c:v>
                </c:pt>
                <c:pt idx="289">
                  <c:v>1.1759999999999999</c:v>
                </c:pt>
                <c:pt idx="290">
                  <c:v>1.1599999999999999</c:v>
                </c:pt>
                <c:pt idx="291">
                  <c:v>1.1399999999999999</c:v>
                </c:pt>
                <c:pt idx="292">
                  <c:v>1.1259999999999999</c:v>
                </c:pt>
                <c:pt idx="293">
                  <c:v>1.113</c:v>
                </c:pt>
                <c:pt idx="294">
                  <c:v>1.0940000000000001</c:v>
                </c:pt>
                <c:pt idx="295">
                  <c:v>1.069</c:v>
                </c:pt>
                <c:pt idx="296">
                  <c:v>1.0529999999999999</c:v>
                </c:pt>
                <c:pt idx="297">
                  <c:v>1.0309999999999999</c:v>
                </c:pt>
                <c:pt idx="298">
                  <c:v>1.0169999999999999</c:v>
                </c:pt>
                <c:pt idx="299">
                  <c:v>1</c:v>
                </c:pt>
                <c:pt idx="300">
                  <c:v>0.98199999999999998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86-4E5E-80CC-A2DF0647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07552"/>
        <c:axId val="89209088"/>
      </c:scatterChart>
      <c:valAx>
        <c:axId val="89207552"/>
        <c:scaling>
          <c:orientation val="minMax"/>
          <c:max val="15"/>
          <c:min val="-15"/>
        </c:scaling>
        <c:delete val="0"/>
        <c:axPos val="b"/>
        <c:numFmt formatCode="0.00" sourceLinked="1"/>
        <c:majorTickMark val="out"/>
        <c:minorTickMark val="none"/>
        <c:tickLblPos val="nextTo"/>
        <c:crossAx val="89209088"/>
        <c:crosses val="autoZero"/>
        <c:crossBetween val="midCat"/>
      </c:valAx>
      <c:valAx>
        <c:axId val="89209088"/>
        <c:scaling>
          <c:orientation val="minMax"/>
          <c:max val="-150"/>
          <c:min val="-16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207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'19.9A repeat (2)'!$G$119:$G$219</c:f>
              <c:numCache>
                <c:formatCode>0.00</c:formatCode>
                <c:ptCount val="101"/>
                <c:pt idx="0">
                  <c:v>-10.009</c:v>
                </c:pt>
                <c:pt idx="1">
                  <c:v>-9.8100000000000023</c:v>
                </c:pt>
                <c:pt idx="2">
                  <c:v>-9.6110000000000042</c:v>
                </c:pt>
                <c:pt idx="3">
                  <c:v>-9.4099999999999966</c:v>
                </c:pt>
                <c:pt idx="4">
                  <c:v>-9.2090000000000032</c:v>
                </c:pt>
                <c:pt idx="5">
                  <c:v>-9.0109999999999957</c:v>
                </c:pt>
                <c:pt idx="6">
                  <c:v>-8.811000000000007</c:v>
                </c:pt>
                <c:pt idx="7">
                  <c:v>-8.61</c:v>
                </c:pt>
                <c:pt idx="8">
                  <c:v>-8.4080000000000013</c:v>
                </c:pt>
                <c:pt idx="9">
                  <c:v>-8.210000000000008</c:v>
                </c:pt>
                <c:pt idx="10">
                  <c:v>-8.0109999999999957</c:v>
                </c:pt>
                <c:pt idx="11">
                  <c:v>-7.8089999999999975</c:v>
                </c:pt>
                <c:pt idx="12">
                  <c:v>-7.6069999999999993</c:v>
                </c:pt>
                <c:pt idx="13">
                  <c:v>-7.4099999999999966</c:v>
                </c:pt>
                <c:pt idx="14">
                  <c:v>-7.2109999999999985</c:v>
                </c:pt>
                <c:pt idx="15">
                  <c:v>-7.0100000000000051</c:v>
                </c:pt>
                <c:pt idx="16">
                  <c:v>-6.8089999999999975</c:v>
                </c:pt>
                <c:pt idx="17">
                  <c:v>-6.6119999999999948</c:v>
                </c:pt>
                <c:pt idx="18">
                  <c:v>-6.4120000000000061</c:v>
                </c:pt>
                <c:pt idx="19">
                  <c:v>-6.210000000000008</c:v>
                </c:pt>
                <c:pt idx="20">
                  <c:v>-6.0090000000000003</c:v>
                </c:pt>
                <c:pt idx="21">
                  <c:v>-5.8100000000000023</c:v>
                </c:pt>
                <c:pt idx="22">
                  <c:v>-5.6110000000000042</c:v>
                </c:pt>
                <c:pt idx="23">
                  <c:v>-5.409000000000006</c:v>
                </c:pt>
                <c:pt idx="24">
                  <c:v>-5.2079999999999984</c:v>
                </c:pt>
                <c:pt idx="25">
                  <c:v>-5.0100000000000051</c:v>
                </c:pt>
                <c:pt idx="26">
                  <c:v>-4.811000000000007</c:v>
                </c:pt>
                <c:pt idx="27">
                  <c:v>-4.6099999999999994</c:v>
                </c:pt>
                <c:pt idx="28">
                  <c:v>-4.409000000000006</c:v>
                </c:pt>
                <c:pt idx="29">
                  <c:v>-4.2120000000000033</c:v>
                </c:pt>
                <c:pt idx="30">
                  <c:v>-4.0120000000000005</c:v>
                </c:pt>
                <c:pt idx="31">
                  <c:v>-3.8100000000000023</c:v>
                </c:pt>
                <c:pt idx="32">
                  <c:v>-3.6080000000000041</c:v>
                </c:pt>
                <c:pt idx="33">
                  <c:v>-3.4110000000000014</c:v>
                </c:pt>
                <c:pt idx="34">
                  <c:v>-3.2109999999999985</c:v>
                </c:pt>
                <c:pt idx="35">
                  <c:v>-3.0090000000000003</c:v>
                </c:pt>
                <c:pt idx="36">
                  <c:v>-2.8080000000000069</c:v>
                </c:pt>
                <c:pt idx="37">
                  <c:v>-2.6099999999999994</c:v>
                </c:pt>
                <c:pt idx="38">
                  <c:v>-2.4099999999999966</c:v>
                </c:pt>
                <c:pt idx="39">
                  <c:v>-2.2090000000000032</c:v>
                </c:pt>
                <c:pt idx="40">
                  <c:v>-2.0090000000000003</c:v>
                </c:pt>
                <c:pt idx="41">
                  <c:v>-1.8100000000000023</c:v>
                </c:pt>
                <c:pt idx="42">
                  <c:v>-1.6110000000000042</c:v>
                </c:pt>
                <c:pt idx="43">
                  <c:v>-1.4099999999999966</c:v>
                </c:pt>
                <c:pt idx="44">
                  <c:v>-1.2079999999999984</c:v>
                </c:pt>
                <c:pt idx="45">
                  <c:v>-1.0100000000000051</c:v>
                </c:pt>
                <c:pt idx="46">
                  <c:v>-0.81100000000000705</c:v>
                </c:pt>
                <c:pt idx="47">
                  <c:v>-0.60899999999999466</c:v>
                </c:pt>
                <c:pt idx="48">
                  <c:v>-0.40699999999999648</c:v>
                </c:pt>
                <c:pt idx="49">
                  <c:v>-0.20900000000000318</c:v>
                </c:pt>
                <c:pt idx="50">
                  <c:v>-1.0000000000005116E-2</c:v>
                </c:pt>
                <c:pt idx="51">
                  <c:v>0.19199999999999307</c:v>
                </c:pt>
                <c:pt idx="52">
                  <c:v>0.39300000000000068</c:v>
                </c:pt>
                <c:pt idx="53">
                  <c:v>0.59000000000000341</c:v>
                </c:pt>
                <c:pt idx="54">
                  <c:v>0.78900000000000148</c:v>
                </c:pt>
                <c:pt idx="55">
                  <c:v>0.98999999999999488</c:v>
                </c:pt>
                <c:pt idx="56">
                  <c:v>1.1919999999999931</c:v>
                </c:pt>
                <c:pt idx="57">
                  <c:v>1.3900000000000006</c:v>
                </c:pt>
                <c:pt idx="58">
                  <c:v>1.5900000000000034</c:v>
                </c:pt>
                <c:pt idx="59">
                  <c:v>1.7909999999999968</c:v>
                </c:pt>
                <c:pt idx="60">
                  <c:v>1.992999999999995</c:v>
                </c:pt>
                <c:pt idx="61">
                  <c:v>2.1899999999999977</c:v>
                </c:pt>
                <c:pt idx="62">
                  <c:v>2.3900000000000006</c:v>
                </c:pt>
                <c:pt idx="63">
                  <c:v>2.5919999999999987</c:v>
                </c:pt>
                <c:pt idx="64">
                  <c:v>2.7929999999999922</c:v>
                </c:pt>
                <c:pt idx="65">
                  <c:v>2.9909999999999997</c:v>
                </c:pt>
                <c:pt idx="66">
                  <c:v>3.1899999999999977</c:v>
                </c:pt>
                <c:pt idx="67">
                  <c:v>3.3910000000000053</c:v>
                </c:pt>
                <c:pt idx="68">
                  <c:v>3.5919999999999987</c:v>
                </c:pt>
                <c:pt idx="69">
                  <c:v>3.789999999999992</c:v>
                </c:pt>
                <c:pt idx="70">
                  <c:v>3.9899999999999949</c:v>
                </c:pt>
                <c:pt idx="71">
                  <c:v>4.1919999999999931</c:v>
                </c:pt>
                <c:pt idx="72">
                  <c:v>4.3930000000000007</c:v>
                </c:pt>
                <c:pt idx="73">
                  <c:v>4.590999999999994</c:v>
                </c:pt>
                <c:pt idx="74">
                  <c:v>4.789999999999992</c:v>
                </c:pt>
                <c:pt idx="75">
                  <c:v>4.9920000000000044</c:v>
                </c:pt>
                <c:pt idx="76">
                  <c:v>5.1929999999999978</c:v>
                </c:pt>
                <c:pt idx="77">
                  <c:v>5.3919999999999959</c:v>
                </c:pt>
                <c:pt idx="78">
                  <c:v>5.5900000000000034</c:v>
                </c:pt>
                <c:pt idx="79">
                  <c:v>5.7920000000000016</c:v>
                </c:pt>
                <c:pt idx="80">
                  <c:v>5.9920000000000044</c:v>
                </c:pt>
                <c:pt idx="81">
                  <c:v>6.1919999999999931</c:v>
                </c:pt>
                <c:pt idx="82">
                  <c:v>6.3900000000000006</c:v>
                </c:pt>
                <c:pt idx="83">
                  <c:v>6.5919999999999987</c:v>
                </c:pt>
                <c:pt idx="84">
                  <c:v>6.7929999999999922</c:v>
                </c:pt>
                <c:pt idx="85">
                  <c:v>6.9920000000000044</c:v>
                </c:pt>
                <c:pt idx="86">
                  <c:v>7.1899999999999977</c:v>
                </c:pt>
                <c:pt idx="87">
                  <c:v>7.3910000000000053</c:v>
                </c:pt>
                <c:pt idx="88">
                  <c:v>7.5930000000000035</c:v>
                </c:pt>
                <c:pt idx="89">
                  <c:v>7.7929999999999922</c:v>
                </c:pt>
                <c:pt idx="90">
                  <c:v>7.9909999999999997</c:v>
                </c:pt>
                <c:pt idx="91">
                  <c:v>8.1919999999999931</c:v>
                </c:pt>
                <c:pt idx="92">
                  <c:v>8.3930000000000007</c:v>
                </c:pt>
                <c:pt idx="93">
                  <c:v>8.5919999999999987</c:v>
                </c:pt>
                <c:pt idx="94">
                  <c:v>8.789999999999992</c:v>
                </c:pt>
                <c:pt idx="95">
                  <c:v>8.9920000000000044</c:v>
                </c:pt>
                <c:pt idx="96">
                  <c:v>9.1940000000000026</c:v>
                </c:pt>
                <c:pt idx="97">
                  <c:v>9.3919999999999959</c:v>
                </c:pt>
                <c:pt idx="98">
                  <c:v>9.590999999999994</c:v>
                </c:pt>
                <c:pt idx="99">
                  <c:v>9.7920000000000016</c:v>
                </c:pt>
                <c:pt idx="100">
                  <c:v>9.9939999999999998</c:v>
                </c:pt>
              </c:numCache>
            </c:numRef>
          </c:xVal>
          <c:yVal>
            <c:numRef>
              <c:f>'19.9A repeat (2)'!$I$119:$I$219</c:f>
              <c:numCache>
                <c:formatCode>0.0%</c:formatCode>
                <c:ptCount val="101"/>
                <c:pt idx="0">
                  <c:v>-1.8778240713573036E-2</c:v>
                </c:pt>
                <c:pt idx="1">
                  <c:v>-1.6842269671549559E-2</c:v>
                </c:pt>
                <c:pt idx="2">
                  <c:v>-1.5071883790578777E-2</c:v>
                </c:pt>
                <c:pt idx="3">
                  <c:v>-1.34588192561651E-2</c:v>
                </c:pt>
                <c:pt idx="4">
                  <c:v>-1.2067156348373631E-2</c:v>
                </c:pt>
                <c:pt idx="5">
                  <c:v>-1.0888552463025558E-2</c:v>
                </c:pt>
                <c:pt idx="6">
                  <c:v>-9.8171007561558277E-3</c:v>
                </c:pt>
                <c:pt idx="7">
                  <c:v>-8.910756833194533E-3</c:v>
                </c:pt>
                <c:pt idx="8">
                  <c:v>-8.0970876291985849E-3</c:v>
                </c:pt>
                <c:pt idx="9">
                  <c:v>-7.3691539979110487E-3</c:v>
                </c:pt>
                <c:pt idx="10">
                  <c:v>-6.7330738898481179E-3</c:v>
                </c:pt>
                <c:pt idx="11">
                  <c:v>-6.1690632425575043E-3</c:v>
                </c:pt>
                <c:pt idx="12">
                  <c:v>-5.6704083208898304E-3</c:v>
                </c:pt>
                <c:pt idx="13">
                  <c:v>-5.2563178753410877E-3</c:v>
                </c:pt>
                <c:pt idx="14">
                  <c:v>-4.8102584549294392E-3</c:v>
                </c:pt>
                <c:pt idx="15">
                  <c:v>-4.4808167043819402E-3</c:v>
                </c:pt>
                <c:pt idx="16">
                  <c:v>-4.1967659837012228E-3</c:v>
                </c:pt>
                <c:pt idx="17">
                  <c:v>-3.8677263294506492E-3</c:v>
                </c:pt>
                <c:pt idx="18">
                  <c:v>-3.6226996820503121E-3</c:v>
                </c:pt>
                <c:pt idx="19">
                  <c:v>-3.3971230413563092E-3</c:v>
                </c:pt>
                <c:pt idx="20">
                  <c:v>-3.1523260442480883E-3</c:v>
                </c:pt>
                <c:pt idx="21">
                  <c:v>-2.8883368956154065E-3</c:v>
                </c:pt>
                <c:pt idx="22">
                  <c:v>-2.7210011230547337E-3</c:v>
                </c:pt>
                <c:pt idx="23">
                  <c:v>-2.547288453147889E-3</c:v>
                </c:pt>
                <c:pt idx="24">
                  <c:v>-2.3929277117709091E-3</c:v>
                </c:pt>
                <c:pt idx="25">
                  <c:v>-2.2450432651908159E-3</c:v>
                </c:pt>
                <c:pt idx="26">
                  <c:v>-2.0907755751236046E-3</c:v>
                </c:pt>
                <c:pt idx="27">
                  <c:v>-1.9686806633234522E-3</c:v>
                </c:pt>
                <c:pt idx="28">
                  <c:v>-1.820921360561556E-3</c:v>
                </c:pt>
                <c:pt idx="29">
                  <c:v>-1.7117359695348888E-3</c:v>
                </c:pt>
                <c:pt idx="30">
                  <c:v>-1.5768927520625198E-3</c:v>
                </c:pt>
                <c:pt idx="31">
                  <c:v>-1.4292489713252365E-3</c:v>
                </c:pt>
                <c:pt idx="32">
                  <c:v>-1.313732024300629E-3</c:v>
                </c:pt>
                <c:pt idx="33">
                  <c:v>-1.22390393315297E-3</c:v>
                </c:pt>
                <c:pt idx="34">
                  <c:v>-1.1276774329960215E-3</c:v>
                </c:pt>
                <c:pt idx="35">
                  <c:v>-1.0378827192527584E-3</c:v>
                </c:pt>
                <c:pt idx="36">
                  <c:v>-9.3527991134045863E-4</c:v>
                </c:pt>
                <c:pt idx="37">
                  <c:v>-8.3269813411557259E-4</c:v>
                </c:pt>
                <c:pt idx="38">
                  <c:v>-7.3013738111260551E-4</c:v>
                </c:pt>
                <c:pt idx="39">
                  <c:v>-6.5323060961786084E-4</c:v>
                </c:pt>
                <c:pt idx="40">
                  <c:v>-5.635209815511022E-4</c:v>
                </c:pt>
                <c:pt idx="41">
                  <c:v>-5.2507892192332761E-4</c:v>
                </c:pt>
                <c:pt idx="42">
                  <c:v>-4.5460948405029455E-4</c:v>
                </c:pt>
                <c:pt idx="43">
                  <c:v>-3.7134021806628503E-4</c:v>
                </c:pt>
                <c:pt idx="44">
                  <c:v>-2.7527751814915291E-4</c:v>
                </c:pt>
                <c:pt idx="45">
                  <c:v>-2.3685760376923604E-4</c:v>
                </c:pt>
                <c:pt idx="46">
                  <c:v>-1.9203810035905988E-4</c:v>
                </c:pt>
                <c:pt idx="47">
                  <c:v>-1.4082072881116403E-4</c:v>
                </c:pt>
                <c:pt idx="48">
                  <c:v>-9.600983140667374E-5</c:v>
                </c:pt>
                <c:pt idx="49">
                  <c:v>-2.5600819226090366E-5</c:v>
                </c:pt>
                <c:pt idx="50">
                  <c:v>0</c:v>
                </c:pt>
                <c:pt idx="51">
                  <c:v>5.7597051031033075E-5</c:v>
                </c:pt>
                <c:pt idx="52">
                  <c:v>9.5991399170713976E-5</c:v>
                </c:pt>
                <c:pt idx="53">
                  <c:v>1.47179277157794E-4</c:v>
                </c:pt>
                <c:pt idx="54">
                  <c:v>1.9836191451250151E-4</c:v>
                </c:pt>
                <c:pt idx="55">
                  <c:v>2.11156755096642E-4</c:v>
                </c:pt>
                <c:pt idx="56">
                  <c:v>2.0475937573993797E-4</c:v>
                </c:pt>
                <c:pt idx="57">
                  <c:v>2.4314242387413199E-4</c:v>
                </c:pt>
                <c:pt idx="58">
                  <c:v>2.9431523721168418E-4</c:v>
                </c:pt>
                <c:pt idx="59">
                  <c:v>3.0071147054300251E-4</c:v>
                </c:pt>
                <c:pt idx="60">
                  <c:v>3.5827388759168688E-4</c:v>
                </c:pt>
                <c:pt idx="61">
                  <c:v>3.7106463562086578E-4</c:v>
                </c:pt>
                <c:pt idx="62">
                  <c:v>3.6466930252210261E-4</c:v>
                </c:pt>
                <c:pt idx="63">
                  <c:v>3.7745988688997478E-4</c:v>
                </c:pt>
                <c:pt idx="64">
                  <c:v>3.9025014394478141E-4</c:v>
                </c:pt>
                <c:pt idx="65">
                  <c:v>3.9664514973358767E-4</c:v>
                </c:pt>
                <c:pt idx="66">
                  <c:v>3.9025014394478141E-4</c:v>
                </c:pt>
                <c:pt idx="67">
                  <c:v>3.9025014394478141E-4</c:v>
                </c:pt>
                <c:pt idx="68">
                  <c:v>3.9025014394478141E-4</c:v>
                </c:pt>
                <c:pt idx="69">
                  <c:v>3.9025014394478141E-4</c:v>
                </c:pt>
                <c:pt idx="70">
                  <c:v>3.6466930252210261E-4</c:v>
                </c:pt>
                <c:pt idx="71">
                  <c:v>3.3908715179586935E-4</c:v>
                </c:pt>
                <c:pt idx="72">
                  <c:v>3.0071147054300251E-4</c:v>
                </c:pt>
                <c:pt idx="73">
                  <c:v>2.815225250012432E-4</c:v>
                </c:pt>
                <c:pt idx="74">
                  <c:v>2.3674545384744228E-4</c:v>
                </c:pt>
                <c:pt idx="75">
                  <c:v>2.11156755096642E-4</c:v>
                </c:pt>
                <c:pt idx="76">
                  <c:v>1.4078107902293358E-4</c:v>
                </c:pt>
                <c:pt idx="77">
                  <c:v>1.1518746760352805E-4</c:v>
                </c:pt>
                <c:pt idx="78">
                  <c:v>8.3193610730725176E-5</c:v>
                </c:pt>
                <c:pt idx="79">
                  <c:v>0</c:v>
                </c:pt>
                <c:pt idx="80">
                  <c:v>-1.0881253520400591E-4</c:v>
                </c:pt>
                <c:pt idx="81">
                  <c:v>-2.1124596712240873E-4</c:v>
                </c:pt>
                <c:pt idx="82">
                  <c:v>-3.13700384122928E-4</c:v>
                </c:pt>
                <c:pt idx="83">
                  <c:v>-4.0977046451318166E-4</c:v>
                </c:pt>
                <c:pt idx="84">
                  <c:v>-5.6992827868862506E-4</c:v>
                </c:pt>
                <c:pt idx="85">
                  <c:v>-6.9809145638544123E-4</c:v>
                </c:pt>
                <c:pt idx="86">
                  <c:v>-9.032208471058123E-4</c:v>
                </c:pt>
                <c:pt idx="87">
                  <c:v>-1.1276774329960215E-3</c:v>
                </c:pt>
                <c:pt idx="88">
                  <c:v>-1.4292489713252365E-3</c:v>
                </c:pt>
                <c:pt idx="89">
                  <c:v>-1.6860487479646302E-3</c:v>
                </c:pt>
                <c:pt idx="90">
                  <c:v>-1.994382382741966E-3</c:v>
                </c:pt>
                <c:pt idx="91">
                  <c:v>-2.3800664622333212E-3</c:v>
                </c:pt>
                <c:pt idx="92">
                  <c:v>-2.7982260786969526E-3</c:v>
                </c:pt>
                <c:pt idx="93">
                  <c:v>-3.4293420672382169E-3</c:v>
                </c:pt>
                <c:pt idx="94">
                  <c:v>-3.9902845246357899E-3</c:v>
                </c:pt>
                <c:pt idx="95">
                  <c:v>-4.648740403533802E-3</c:v>
                </c:pt>
                <c:pt idx="96">
                  <c:v>-5.6056842023968212E-3</c:v>
                </c:pt>
                <c:pt idx="97">
                  <c:v>-6.4477481191385078E-3</c:v>
                </c:pt>
                <c:pt idx="98">
                  <c:v>-7.4730801470113128E-3</c:v>
                </c:pt>
                <c:pt idx="99">
                  <c:v>-8.7674558237729183E-3</c:v>
                </c:pt>
                <c:pt idx="100">
                  <c:v>-1.0228426231839949E-2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A4-4D90-8C81-D6DBA55B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17280"/>
        <c:axId val="89239552"/>
      </c:scatterChart>
      <c:valAx>
        <c:axId val="89217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9239552"/>
        <c:crosses val="autoZero"/>
        <c:crossBetween val="midCat"/>
      </c:valAx>
      <c:valAx>
        <c:axId val="89239552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9217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B</a:t>
            </a:r>
            <a:r>
              <a:rPr lang="en-US" baseline="0"/>
              <a:t> v I</a:t>
            </a:r>
            <a:endParaRPr lang="en-US"/>
          </a:p>
        </c:rich>
      </c:tx>
      <c:layout>
        <c:manualLayout>
          <c:xMode val="edge"/>
          <c:yMode val="edge"/>
          <c:x val="0.40969531303272783"/>
          <c:y val="6.776790400009391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0121821421477221E-2"/>
          <c:y val="0.12571799960886715"/>
          <c:w val="0.84347727059883859"/>
          <c:h val="0.74828305746371415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trendline>
            <c:trendlineType val="log"/>
            <c:dispRSqr val="0"/>
            <c:dispEq val="0"/>
          </c:trendline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0.15242527575191631"/>
                  <c:y val="-0.40896195846040928"/>
                </c:manualLayout>
              </c:layout>
              <c:numFmt formatCode="General" sourceLinked="0"/>
            </c:trendlineLbl>
          </c:trendline>
          <c:xVal>
            <c:numRef>
              <c:f>'B v I'!$H$2:$H$81</c:f>
              <c:numCache>
                <c:formatCode>0.00</c:formatCode>
                <c:ptCount val="80"/>
                <c:pt idx="0">
                  <c:v>-19.913</c:v>
                </c:pt>
                <c:pt idx="1">
                  <c:v>-19.012699999999999</c:v>
                </c:pt>
                <c:pt idx="2">
                  <c:v>-18.0121</c:v>
                </c:pt>
                <c:pt idx="3">
                  <c:v>-17.010999999999999</c:v>
                </c:pt>
                <c:pt idx="4">
                  <c:v>-16.010300000000001</c:v>
                </c:pt>
                <c:pt idx="5">
                  <c:v>-15.009999999999998</c:v>
                </c:pt>
                <c:pt idx="6">
                  <c:v>-14.0085</c:v>
                </c:pt>
                <c:pt idx="7">
                  <c:v>-13.008500000000002</c:v>
                </c:pt>
                <c:pt idx="8">
                  <c:v>-12.007399999999999</c:v>
                </c:pt>
                <c:pt idx="9">
                  <c:v>-11.007100000000001</c:v>
                </c:pt>
                <c:pt idx="10">
                  <c:v>-10.006640000000001</c:v>
                </c:pt>
                <c:pt idx="11">
                  <c:v>-9.0049100000000006</c:v>
                </c:pt>
                <c:pt idx="12">
                  <c:v>-8.0046499999999998</c:v>
                </c:pt>
                <c:pt idx="13">
                  <c:v>-7.0033500000000002</c:v>
                </c:pt>
                <c:pt idx="14">
                  <c:v>-6.00319</c:v>
                </c:pt>
                <c:pt idx="15">
                  <c:v>-5.0028100000000002</c:v>
                </c:pt>
                <c:pt idx="16">
                  <c:v>-4.0013100000000001</c:v>
                </c:pt>
                <c:pt idx="17">
                  <c:v>-3.00101</c:v>
                </c:pt>
                <c:pt idx="18">
                  <c:v>-1.9993400000000001</c:v>
                </c:pt>
                <c:pt idx="19">
                  <c:v>-1.0005999999999999</c:v>
                </c:pt>
                <c:pt idx="20">
                  <c:v>-3.1999999999999997E-4</c:v>
                </c:pt>
                <c:pt idx="21">
                  <c:v>1.0012300000000001</c:v>
                </c:pt>
                <c:pt idx="22">
                  <c:v>2.00136</c:v>
                </c:pt>
                <c:pt idx="23">
                  <c:v>3.0025200000000001</c:v>
                </c:pt>
                <c:pt idx="24">
                  <c:v>4.0024300000000004</c:v>
                </c:pt>
                <c:pt idx="25">
                  <c:v>5.0032600000000009</c:v>
                </c:pt>
                <c:pt idx="26">
                  <c:v>6.0039699999999998</c:v>
                </c:pt>
                <c:pt idx="27">
                  <c:v>7.0042000000000009</c:v>
                </c:pt>
                <c:pt idx="28">
                  <c:v>8.0056200000000004</c:v>
                </c:pt>
                <c:pt idx="29">
                  <c:v>9.0060500000000001</c:v>
                </c:pt>
                <c:pt idx="30">
                  <c:v>10.00653</c:v>
                </c:pt>
                <c:pt idx="31">
                  <c:v>11.00784</c:v>
                </c:pt>
                <c:pt idx="32">
                  <c:v>12.008600000000001</c:v>
                </c:pt>
                <c:pt idx="33">
                  <c:v>13.0098</c:v>
                </c:pt>
                <c:pt idx="34">
                  <c:v>14.009799999999998</c:v>
                </c:pt>
                <c:pt idx="35">
                  <c:v>15.010899999999999</c:v>
                </c:pt>
                <c:pt idx="36">
                  <c:v>16.012</c:v>
                </c:pt>
                <c:pt idx="37">
                  <c:v>17.012</c:v>
                </c:pt>
                <c:pt idx="38">
                  <c:v>18.013500000000001</c:v>
                </c:pt>
                <c:pt idx="39">
                  <c:v>19.0137</c:v>
                </c:pt>
                <c:pt idx="40">
                  <c:v>19.913899999999998</c:v>
                </c:pt>
                <c:pt idx="41">
                  <c:v>19.013400000000001</c:v>
                </c:pt>
                <c:pt idx="42">
                  <c:v>18.0136</c:v>
                </c:pt>
                <c:pt idx="43">
                  <c:v>17.0123</c:v>
                </c:pt>
                <c:pt idx="44">
                  <c:v>16.012</c:v>
                </c:pt>
                <c:pt idx="45">
                  <c:v>15.010899999999999</c:v>
                </c:pt>
                <c:pt idx="46">
                  <c:v>14.010300000000001</c:v>
                </c:pt>
                <c:pt idx="47">
                  <c:v>13.01</c:v>
                </c:pt>
                <c:pt idx="48">
                  <c:v>12.008600000000001</c:v>
                </c:pt>
                <c:pt idx="49">
                  <c:v>11.007999999999999</c:v>
                </c:pt>
                <c:pt idx="50">
                  <c:v>10.00694</c:v>
                </c:pt>
                <c:pt idx="51">
                  <c:v>9.006260000000001</c:v>
                </c:pt>
                <c:pt idx="52">
                  <c:v>8.0058600000000002</c:v>
                </c:pt>
                <c:pt idx="53">
                  <c:v>7.0047000000000006</c:v>
                </c:pt>
                <c:pt idx="54">
                  <c:v>6.0038</c:v>
                </c:pt>
                <c:pt idx="55">
                  <c:v>5.0027999999999997</c:v>
                </c:pt>
                <c:pt idx="56">
                  <c:v>4.0026899999999994</c:v>
                </c:pt>
                <c:pt idx="57">
                  <c:v>3.0021900000000001</c:v>
                </c:pt>
                <c:pt idx="58">
                  <c:v>2.0015499999999999</c:v>
                </c:pt>
                <c:pt idx="59">
                  <c:v>1.0014399999999999</c:v>
                </c:pt>
                <c:pt idx="60">
                  <c:v>-1.0999999999999999E-4</c:v>
                </c:pt>
                <c:pt idx="61">
                  <c:v>-1.0005999999999999</c:v>
                </c:pt>
                <c:pt idx="62">
                  <c:v>-1.99935</c:v>
                </c:pt>
                <c:pt idx="63">
                  <c:v>-3.0007699999999997</c:v>
                </c:pt>
                <c:pt idx="64">
                  <c:v>-4.0015700000000001</c:v>
                </c:pt>
                <c:pt idx="65">
                  <c:v>-5.0026499999999992</c:v>
                </c:pt>
                <c:pt idx="66">
                  <c:v>-6.0029699999999995</c:v>
                </c:pt>
                <c:pt idx="67">
                  <c:v>-7.0031299999999996</c:v>
                </c:pt>
                <c:pt idx="68">
                  <c:v>-8.00427</c:v>
                </c:pt>
                <c:pt idx="69">
                  <c:v>-9.0049799999999998</c:v>
                </c:pt>
                <c:pt idx="70">
                  <c:v>-10.00609</c:v>
                </c:pt>
                <c:pt idx="71">
                  <c:v>-11.00614</c:v>
                </c:pt>
                <c:pt idx="72">
                  <c:v>-12.007000000000001</c:v>
                </c:pt>
                <c:pt idx="73">
                  <c:v>-13.008100000000001</c:v>
                </c:pt>
                <c:pt idx="74">
                  <c:v>-14.008700000000001</c:v>
                </c:pt>
                <c:pt idx="75">
                  <c:v>-15.009600000000001</c:v>
                </c:pt>
                <c:pt idx="76">
                  <c:v>-16.0105</c:v>
                </c:pt>
                <c:pt idx="77">
                  <c:v>-17.0107</c:v>
                </c:pt>
                <c:pt idx="78">
                  <c:v>-18.011900000000001</c:v>
                </c:pt>
                <c:pt idx="79">
                  <c:v>-19.0124</c:v>
                </c:pt>
              </c:numCache>
            </c:numRef>
          </c:xVal>
          <c:yVal>
            <c:numRef>
              <c:f>'B v I'!$J$2:$J$81</c:f>
              <c:numCache>
                <c:formatCode>0.00</c:formatCode>
                <c:ptCount val="80"/>
                <c:pt idx="0">
                  <c:v>-156.31</c:v>
                </c:pt>
                <c:pt idx="1">
                  <c:v>-149.56</c:v>
                </c:pt>
                <c:pt idx="2">
                  <c:v>-141.94</c:v>
                </c:pt>
                <c:pt idx="3">
                  <c:v>-134.24</c:v>
                </c:pt>
                <c:pt idx="4">
                  <c:v>-126.51</c:v>
                </c:pt>
                <c:pt idx="5">
                  <c:v>-118.75</c:v>
                </c:pt>
                <c:pt idx="6">
                  <c:v>-110.97</c:v>
                </c:pt>
                <c:pt idx="7">
                  <c:v>-103.16</c:v>
                </c:pt>
                <c:pt idx="8">
                  <c:v>-95.35</c:v>
                </c:pt>
                <c:pt idx="9">
                  <c:v>-87.53</c:v>
                </c:pt>
                <c:pt idx="10">
                  <c:v>-79.69</c:v>
                </c:pt>
                <c:pt idx="11">
                  <c:v>-71.849999999999994</c:v>
                </c:pt>
                <c:pt idx="12">
                  <c:v>-64</c:v>
                </c:pt>
                <c:pt idx="13">
                  <c:v>-56.14</c:v>
                </c:pt>
                <c:pt idx="14">
                  <c:v>-48.29</c:v>
                </c:pt>
                <c:pt idx="15">
                  <c:v>-40.44</c:v>
                </c:pt>
                <c:pt idx="16">
                  <c:v>-32.56</c:v>
                </c:pt>
                <c:pt idx="17">
                  <c:v>-24.68</c:v>
                </c:pt>
                <c:pt idx="18">
                  <c:v>-16.82</c:v>
                </c:pt>
                <c:pt idx="19">
                  <c:v>-8.93</c:v>
                </c:pt>
                <c:pt idx="20">
                  <c:v>-1.05</c:v>
                </c:pt>
                <c:pt idx="21">
                  <c:v>6.86</c:v>
                </c:pt>
                <c:pt idx="22">
                  <c:v>14.73</c:v>
                </c:pt>
                <c:pt idx="23">
                  <c:v>22.65</c:v>
                </c:pt>
                <c:pt idx="24">
                  <c:v>30.53</c:v>
                </c:pt>
                <c:pt idx="25">
                  <c:v>38.450000000000003</c:v>
                </c:pt>
                <c:pt idx="26">
                  <c:v>46.33</c:v>
                </c:pt>
                <c:pt idx="27">
                  <c:v>54.26</c:v>
                </c:pt>
                <c:pt idx="28">
                  <c:v>62.17</c:v>
                </c:pt>
                <c:pt idx="29">
                  <c:v>70.069999999999993</c:v>
                </c:pt>
                <c:pt idx="30">
                  <c:v>77.97</c:v>
                </c:pt>
                <c:pt idx="31">
                  <c:v>85.88</c:v>
                </c:pt>
                <c:pt idx="32">
                  <c:v>93.78</c:v>
                </c:pt>
                <c:pt idx="33">
                  <c:v>101.67</c:v>
                </c:pt>
                <c:pt idx="34">
                  <c:v>109.56</c:v>
                </c:pt>
                <c:pt idx="35">
                  <c:v>117.46</c:v>
                </c:pt>
                <c:pt idx="36">
                  <c:v>125.36</c:v>
                </c:pt>
                <c:pt idx="37">
                  <c:v>133.26</c:v>
                </c:pt>
                <c:pt idx="38">
                  <c:v>141.15</c:v>
                </c:pt>
                <c:pt idx="39">
                  <c:v>149.02000000000001</c:v>
                </c:pt>
                <c:pt idx="40">
                  <c:v>156.12</c:v>
                </c:pt>
                <c:pt idx="41">
                  <c:v>149.38</c:v>
                </c:pt>
                <c:pt idx="42">
                  <c:v>141.77000000000001</c:v>
                </c:pt>
                <c:pt idx="43">
                  <c:v>134.08000000000001</c:v>
                </c:pt>
                <c:pt idx="44">
                  <c:v>126.35</c:v>
                </c:pt>
                <c:pt idx="45">
                  <c:v>118.58</c:v>
                </c:pt>
                <c:pt idx="46">
                  <c:v>110.81</c:v>
                </c:pt>
                <c:pt idx="47">
                  <c:v>103.02</c:v>
                </c:pt>
                <c:pt idx="48">
                  <c:v>95.19</c:v>
                </c:pt>
                <c:pt idx="49">
                  <c:v>87.37</c:v>
                </c:pt>
                <c:pt idx="50">
                  <c:v>79.56</c:v>
                </c:pt>
                <c:pt idx="51">
                  <c:v>71.680000000000007</c:v>
                </c:pt>
                <c:pt idx="52">
                  <c:v>63.87</c:v>
                </c:pt>
                <c:pt idx="53">
                  <c:v>56.01</c:v>
                </c:pt>
                <c:pt idx="54">
                  <c:v>48.15</c:v>
                </c:pt>
                <c:pt idx="55">
                  <c:v>40.29</c:v>
                </c:pt>
                <c:pt idx="56">
                  <c:v>32.380000000000003</c:v>
                </c:pt>
                <c:pt idx="57">
                  <c:v>24.55</c:v>
                </c:pt>
                <c:pt idx="58">
                  <c:v>16.63</c:v>
                </c:pt>
                <c:pt idx="59">
                  <c:v>8.76</c:v>
                </c:pt>
                <c:pt idx="60">
                  <c:v>0.87</c:v>
                </c:pt>
                <c:pt idx="61">
                  <c:v>-7.02</c:v>
                </c:pt>
                <c:pt idx="62">
                  <c:v>-14.9</c:v>
                </c:pt>
                <c:pt idx="63">
                  <c:v>-22.8</c:v>
                </c:pt>
                <c:pt idx="64">
                  <c:v>-30.7</c:v>
                </c:pt>
                <c:pt idx="65">
                  <c:v>-38.61</c:v>
                </c:pt>
                <c:pt idx="66">
                  <c:v>-46.5</c:v>
                </c:pt>
                <c:pt idx="67">
                  <c:v>-54.41</c:v>
                </c:pt>
                <c:pt idx="68">
                  <c:v>-62.31</c:v>
                </c:pt>
                <c:pt idx="69">
                  <c:v>-70.209999999999994</c:v>
                </c:pt>
                <c:pt idx="70">
                  <c:v>-78.12</c:v>
                </c:pt>
                <c:pt idx="71">
                  <c:v>-86.01</c:v>
                </c:pt>
                <c:pt idx="72">
                  <c:v>-93.92</c:v>
                </c:pt>
                <c:pt idx="73">
                  <c:v>-101.82</c:v>
                </c:pt>
                <c:pt idx="74">
                  <c:v>-109.72</c:v>
                </c:pt>
                <c:pt idx="75">
                  <c:v>-117.63</c:v>
                </c:pt>
                <c:pt idx="76">
                  <c:v>-125.52</c:v>
                </c:pt>
                <c:pt idx="77">
                  <c:v>-133.41</c:v>
                </c:pt>
                <c:pt idx="78">
                  <c:v>-141.30000000000001</c:v>
                </c:pt>
                <c:pt idx="79">
                  <c:v>-149.19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E9-4FEE-A07A-E64A6622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74368"/>
        <c:axId val="75675904"/>
      </c:scatterChart>
      <c:valAx>
        <c:axId val="756743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75675904"/>
        <c:crosses val="autoZero"/>
        <c:crossBetween val="midCat"/>
      </c:valAx>
      <c:valAx>
        <c:axId val="7567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5674368"/>
        <c:crosses val="autoZero"/>
        <c:crossBetween val="midCat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3236767279090109"/>
          <c:y val="0.86998651210265388"/>
          <c:w val="0.48526443569553807"/>
          <c:h val="0.102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Difference</a:t>
            </a:r>
            <a:r>
              <a:rPr lang="en-US" baseline="0"/>
              <a:t> from Center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'X Transverse'!$H$25</c:f>
              <c:strCache>
                <c:ptCount val="1"/>
                <c:pt idx="0">
                  <c:v>Run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 Transverse'!$G$26:$G$30</c:f>
              <c:numCache>
                <c:formatCode>0.0</c:formatCode>
                <c:ptCount val="5"/>
                <c:pt idx="0">
                  <c:v>-0.20300000000000118</c:v>
                </c:pt>
                <c:pt idx="1">
                  <c:v>-0.10400000000000098</c:v>
                </c:pt>
                <c:pt idx="2">
                  <c:v>-4.0000000000013358E-3</c:v>
                </c:pt>
                <c:pt idx="3">
                  <c:v>9.6000000000000085E-2</c:v>
                </c:pt>
                <c:pt idx="4">
                  <c:v>0.19599999999999973</c:v>
                </c:pt>
              </c:numCache>
            </c:numRef>
          </c:xVal>
          <c:yVal>
            <c:numRef>
              <c:f>'X Transverse'!$H$26:$H$30</c:f>
              <c:numCache>
                <c:formatCode>0.000%</c:formatCode>
                <c:ptCount val="5"/>
                <c:pt idx="0">
                  <c:v>-7.0418027014795825E-5</c:v>
                </c:pt>
                <c:pt idx="1">
                  <c:v>-6.4015978388232142E-5</c:v>
                </c:pt>
                <c:pt idx="2">
                  <c:v>0</c:v>
                </c:pt>
                <c:pt idx="3">
                  <c:v>6.4011470856106811E-6</c:v>
                </c:pt>
                <c:pt idx="4">
                  <c:v>-1.9203932965616843E-5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C-4AA0-A040-14047508A5C0}"/>
            </c:ext>
          </c:extLst>
        </c:ser>
        <c:ser>
          <c:idx val="1"/>
          <c:order val="1"/>
          <c:tx>
            <c:strRef>
              <c:f>'X Transverse'!$I$25</c:f>
              <c:strCache>
                <c:ptCount val="1"/>
                <c:pt idx="0">
                  <c:v>Run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 Transverse'!$G$26:$G$30</c:f>
              <c:numCache>
                <c:formatCode>0.0</c:formatCode>
                <c:ptCount val="5"/>
                <c:pt idx="0">
                  <c:v>-0.20300000000000118</c:v>
                </c:pt>
                <c:pt idx="1">
                  <c:v>-0.10400000000000098</c:v>
                </c:pt>
                <c:pt idx="2">
                  <c:v>-4.0000000000013358E-3</c:v>
                </c:pt>
                <c:pt idx="3">
                  <c:v>9.6000000000000085E-2</c:v>
                </c:pt>
                <c:pt idx="4">
                  <c:v>0.19599999999999973</c:v>
                </c:pt>
              </c:numCache>
            </c:numRef>
          </c:xVal>
          <c:yVal>
            <c:numRef>
              <c:f>'X Transverse'!$I$26:$I$30</c:f>
              <c:numCache>
                <c:formatCode>0.000%</c:formatCode>
                <c:ptCount val="5"/>
                <c:pt idx="0">
                  <c:v>-8.3219173697690607E-5</c:v>
                </c:pt>
                <c:pt idx="1">
                  <c:v>-3.2005735427720339E-5</c:v>
                </c:pt>
                <c:pt idx="2">
                  <c:v>0</c:v>
                </c:pt>
                <c:pt idx="3">
                  <c:v>1.2801720551292028E-5</c:v>
                </c:pt>
                <c:pt idx="4">
                  <c:v>-1.9203195411821028E-5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C-4AA0-A040-14047508A5C0}"/>
            </c:ext>
          </c:extLst>
        </c:ser>
        <c:ser>
          <c:idx val="2"/>
          <c:order val="2"/>
          <c:tx>
            <c:strRef>
              <c:f>'X Transverse'!$J$25</c:f>
              <c:strCache>
                <c:ptCount val="1"/>
                <c:pt idx="0">
                  <c:v>Run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'X Transverse'!$G$26:$G$30</c:f>
              <c:numCache>
                <c:formatCode>0.0</c:formatCode>
                <c:ptCount val="5"/>
                <c:pt idx="0">
                  <c:v>-0.20300000000000118</c:v>
                </c:pt>
                <c:pt idx="1">
                  <c:v>-0.10400000000000098</c:v>
                </c:pt>
                <c:pt idx="2">
                  <c:v>-4.0000000000013358E-3</c:v>
                </c:pt>
                <c:pt idx="3">
                  <c:v>9.6000000000000085E-2</c:v>
                </c:pt>
                <c:pt idx="4">
                  <c:v>0.19599999999999973</c:v>
                </c:pt>
              </c:numCache>
            </c:numRef>
          </c:xVal>
          <c:yVal>
            <c:numRef>
              <c:f>'X Transverse'!$J$26:$J$30</c:f>
              <c:numCache>
                <c:formatCode>0.000%</c:formatCode>
                <c:ptCount val="5"/>
                <c:pt idx="0">
                  <c:v>-1.0882646659693407E-4</c:v>
                </c:pt>
                <c:pt idx="1">
                  <c:v>-6.4012700119908672E-5</c:v>
                </c:pt>
                <c:pt idx="2">
                  <c:v>0</c:v>
                </c:pt>
                <c:pt idx="3">
                  <c:v>-1.280188443741892E-5</c:v>
                </c:pt>
                <c:pt idx="4">
                  <c:v>-3.8406636666765692E-5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5C-4AA0-A040-14047508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04576"/>
        <c:axId val="75706752"/>
      </c:scatterChart>
      <c:valAx>
        <c:axId val="75704576"/>
        <c:scaling>
          <c:orientation val="minMax"/>
          <c:max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06752"/>
        <c:crosses val="autoZero"/>
        <c:crossBetween val="midCat"/>
        <c:minorUnit val="5.000000000000001E-2"/>
      </c:valAx>
      <c:valAx>
        <c:axId val="7570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04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'19.9A'!$G$19:$G$319</c:f>
              <c:numCache>
                <c:formatCode>0.00</c:formatCode>
                <c:ptCount val="301"/>
                <c:pt idx="0">
                  <c:v>-30.012999999999998</c:v>
                </c:pt>
                <c:pt idx="1">
                  <c:v>-29.814999999999998</c:v>
                </c:pt>
                <c:pt idx="2">
                  <c:v>-29.613</c:v>
                </c:pt>
                <c:pt idx="3">
                  <c:v>-29.411000000000001</c:v>
                </c:pt>
                <c:pt idx="4">
                  <c:v>-29.212000000000003</c:v>
                </c:pt>
                <c:pt idx="5">
                  <c:v>-29.012999999999998</c:v>
                </c:pt>
                <c:pt idx="6">
                  <c:v>-28.811</c:v>
                </c:pt>
                <c:pt idx="7">
                  <c:v>-28.609000000000002</c:v>
                </c:pt>
                <c:pt idx="8">
                  <c:v>-28.410000000000004</c:v>
                </c:pt>
                <c:pt idx="9">
                  <c:v>-28.212000000000003</c:v>
                </c:pt>
                <c:pt idx="10">
                  <c:v>-28.011000000000003</c:v>
                </c:pt>
                <c:pt idx="11">
                  <c:v>-27.810000000000002</c:v>
                </c:pt>
                <c:pt idx="12">
                  <c:v>-27.611000000000004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-26.813000000000002</c:v>
                </c:pt>
                <c:pt idx="17">
                  <c:v>-26.614000000000004</c:v>
                </c:pt>
                <c:pt idx="18">
                  <c:v>-26.411999999999999</c:v>
                </c:pt>
                <c:pt idx="19">
                  <c:v>-26.21</c:v>
                </c:pt>
                <c:pt idx="20">
                  <c:v>-26.011000000000003</c:v>
                </c:pt>
                <c:pt idx="21">
                  <c:v>-25.813000000000002</c:v>
                </c:pt>
                <c:pt idx="22">
                  <c:v>-25.611000000000004</c:v>
                </c:pt>
                <c:pt idx="23">
                  <c:v>-25.410000000000004</c:v>
                </c:pt>
                <c:pt idx="24">
                  <c:v>-25.210999999999999</c:v>
                </c:pt>
                <c:pt idx="25">
                  <c:v>-25.014000000000003</c:v>
                </c:pt>
                <c:pt idx="26">
                  <c:v>-24.813000000000002</c:v>
                </c:pt>
                <c:pt idx="27">
                  <c:v>-24.612000000000002</c:v>
                </c:pt>
                <c:pt idx="28">
                  <c:v>-24.411999999999999</c:v>
                </c:pt>
                <c:pt idx="29">
                  <c:v>-24.213999999999999</c:v>
                </c:pt>
                <c:pt idx="30">
                  <c:v>-24.012</c:v>
                </c:pt>
                <c:pt idx="31">
                  <c:v>-23.810000000000002</c:v>
                </c:pt>
                <c:pt idx="32">
                  <c:v>-23.611000000000004</c:v>
                </c:pt>
                <c:pt idx="33">
                  <c:v>-23.411999999999999</c:v>
                </c:pt>
                <c:pt idx="34">
                  <c:v>-23.210999999999999</c:v>
                </c:pt>
                <c:pt idx="35">
                  <c:v>-23.009</c:v>
                </c:pt>
                <c:pt idx="36">
                  <c:v>-22.810000000000002</c:v>
                </c:pt>
                <c:pt idx="37">
                  <c:v>-22.613</c:v>
                </c:pt>
                <c:pt idx="38">
                  <c:v>-22.411999999999999</c:v>
                </c:pt>
                <c:pt idx="39">
                  <c:v>-22.210999999999999</c:v>
                </c:pt>
                <c:pt idx="40">
                  <c:v>-22.012999999999998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-21.410000000000004</c:v>
                </c:pt>
                <c:pt idx="44">
                  <c:v>-21.21</c:v>
                </c:pt>
                <c:pt idx="45">
                  <c:v>-21.012</c:v>
                </c:pt>
                <c:pt idx="46">
                  <c:v>-20.810000000000002</c:v>
                </c:pt>
                <c:pt idx="47">
                  <c:v>-20.609000000000002</c:v>
                </c:pt>
                <c:pt idx="48">
                  <c:v>-20.408999999999999</c:v>
                </c:pt>
                <c:pt idx="49">
                  <c:v>-20.212000000000003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-19.612000000000002</c:v>
                </c:pt>
                <c:pt idx="53">
                  <c:v>-19.414000000000001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-18.612000000000002</c:v>
                </c:pt>
                <c:pt idx="58">
                  <c:v>-18.410000000000004</c:v>
                </c:pt>
                <c:pt idx="59">
                  <c:v>-18.209000000000003</c:v>
                </c:pt>
                <c:pt idx="60">
                  <c:v>-18.009</c:v>
                </c:pt>
                <c:pt idx="61">
                  <c:v>-17.811</c:v>
                </c:pt>
                <c:pt idx="62">
                  <c:v>-17.611000000000004</c:v>
                </c:pt>
                <c:pt idx="63">
                  <c:v>-17.408999999999999</c:v>
                </c:pt>
                <c:pt idx="64">
                  <c:v>-17.210999999999999</c:v>
                </c:pt>
                <c:pt idx="65">
                  <c:v>-17.012999999999998</c:v>
                </c:pt>
                <c:pt idx="66">
                  <c:v>-16.811999999999998</c:v>
                </c:pt>
                <c:pt idx="67">
                  <c:v>-16.61</c:v>
                </c:pt>
                <c:pt idx="68">
                  <c:v>-16.411000000000001</c:v>
                </c:pt>
                <c:pt idx="69">
                  <c:v>-16.212000000000003</c:v>
                </c:pt>
                <c:pt idx="70">
                  <c:v>-16.011000000000003</c:v>
                </c:pt>
                <c:pt idx="71">
                  <c:v>-15.809000000000005</c:v>
                </c:pt>
                <c:pt idx="72">
                  <c:v>-15.61</c:v>
                </c:pt>
                <c:pt idx="73">
                  <c:v>-15.411999999999999</c:v>
                </c:pt>
                <c:pt idx="74">
                  <c:v>-15.210999999999999</c:v>
                </c:pt>
                <c:pt idx="75">
                  <c:v>-15.009</c:v>
                </c:pt>
                <c:pt idx="76">
                  <c:v>-14.811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-14.212000000000003</c:v>
                </c:pt>
                <c:pt idx="80">
                  <c:v>-14.012</c:v>
                </c:pt>
                <c:pt idx="81">
                  <c:v>-13.814</c:v>
                </c:pt>
                <c:pt idx="82">
                  <c:v>-13.612000000000002</c:v>
                </c:pt>
                <c:pt idx="83">
                  <c:v>-13.410000000000004</c:v>
                </c:pt>
                <c:pt idx="84">
                  <c:v>-13.210000000000008</c:v>
                </c:pt>
                <c:pt idx="85">
                  <c:v>-13.013000000000005</c:v>
                </c:pt>
                <c:pt idx="86">
                  <c:v>-12.811999999999998</c:v>
                </c:pt>
                <c:pt idx="87">
                  <c:v>-12.61</c:v>
                </c:pt>
                <c:pt idx="88">
                  <c:v>-12.411000000000001</c:v>
                </c:pt>
                <c:pt idx="89">
                  <c:v>-12.213000000000008</c:v>
                </c:pt>
                <c:pt idx="90">
                  <c:v>-12.012</c:v>
                </c:pt>
                <c:pt idx="91">
                  <c:v>-11.811000000000007</c:v>
                </c:pt>
                <c:pt idx="92">
                  <c:v>-11.611000000000004</c:v>
                </c:pt>
                <c:pt idx="93">
                  <c:v>-11.412999999999997</c:v>
                </c:pt>
                <c:pt idx="94">
                  <c:v>-11.212000000000003</c:v>
                </c:pt>
                <c:pt idx="95">
                  <c:v>-11.010000000000005</c:v>
                </c:pt>
                <c:pt idx="96">
                  <c:v>-10.810000000000002</c:v>
                </c:pt>
                <c:pt idx="97">
                  <c:v>-10.613</c:v>
                </c:pt>
                <c:pt idx="98">
                  <c:v>-10.411000000000001</c:v>
                </c:pt>
                <c:pt idx="99">
                  <c:v>-10.210000000000008</c:v>
                </c:pt>
                <c:pt idx="100">
                  <c:v>-10.010000000000005</c:v>
                </c:pt>
                <c:pt idx="101">
                  <c:v>-9.8130000000000024</c:v>
                </c:pt>
                <c:pt idx="102">
                  <c:v>-9.6119999999999948</c:v>
                </c:pt>
                <c:pt idx="103">
                  <c:v>-9.4110000000000014</c:v>
                </c:pt>
                <c:pt idx="104">
                  <c:v>-9.2109999999999985</c:v>
                </c:pt>
                <c:pt idx="105">
                  <c:v>-9.0139999999999958</c:v>
                </c:pt>
                <c:pt idx="106">
                  <c:v>-8.8119999999999976</c:v>
                </c:pt>
                <c:pt idx="107">
                  <c:v>-8.61</c:v>
                </c:pt>
                <c:pt idx="108">
                  <c:v>-8.4099999999999966</c:v>
                </c:pt>
                <c:pt idx="109">
                  <c:v>-8.2130000000000081</c:v>
                </c:pt>
                <c:pt idx="110">
                  <c:v>-8.0109999999999957</c:v>
                </c:pt>
                <c:pt idx="111">
                  <c:v>-7.8089999999999975</c:v>
                </c:pt>
                <c:pt idx="112">
                  <c:v>-7.6089999999999947</c:v>
                </c:pt>
                <c:pt idx="113">
                  <c:v>-7.4120000000000061</c:v>
                </c:pt>
                <c:pt idx="114">
                  <c:v>-7.2120000000000033</c:v>
                </c:pt>
                <c:pt idx="115">
                  <c:v>-7.0109999999999957</c:v>
                </c:pt>
                <c:pt idx="116">
                  <c:v>-6.811000000000007</c:v>
                </c:pt>
                <c:pt idx="117">
                  <c:v>-6.6140000000000043</c:v>
                </c:pt>
                <c:pt idx="118">
                  <c:v>-6.4129999999999967</c:v>
                </c:pt>
                <c:pt idx="119">
                  <c:v>-6.210000000000008</c:v>
                </c:pt>
                <c:pt idx="120">
                  <c:v>-6.0100000000000051</c:v>
                </c:pt>
                <c:pt idx="121">
                  <c:v>-5.8119999999999976</c:v>
                </c:pt>
                <c:pt idx="122">
                  <c:v>-5.6110000000000042</c:v>
                </c:pt>
                <c:pt idx="123">
                  <c:v>-5.4099999999999966</c:v>
                </c:pt>
                <c:pt idx="124">
                  <c:v>-5.2090000000000032</c:v>
                </c:pt>
                <c:pt idx="125">
                  <c:v>-5.0120000000000005</c:v>
                </c:pt>
                <c:pt idx="126">
                  <c:v>-4.811000000000007</c:v>
                </c:pt>
                <c:pt idx="127">
                  <c:v>-4.6099999999999994</c:v>
                </c:pt>
                <c:pt idx="128">
                  <c:v>-4.4110000000000014</c:v>
                </c:pt>
                <c:pt idx="129">
                  <c:v>-4.2139999999999986</c:v>
                </c:pt>
                <c:pt idx="130">
                  <c:v>-4.0130000000000052</c:v>
                </c:pt>
                <c:pt idx="131">
                  <c:v>-3.811000000000007</c:v>
                </c:pt>
                <c:pt idx="132">
                  <c:v>-3.6099999999999994</c:v>
                </c:pt>
                <c:pt idx="133">
                  <c:v>-3.4120000000000061</c:v>
                </c:pt>
                <c:pt idx="134">
                  <c:v>-3.2109999999999985</c:v>
                </c:pt>
                <c:pt idx="135">
                  <c:v>-3.0100000000000051</c:v>
                </c:pt>
                <c:pt idx="136">
                  <c:v>-2.8089999999999975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-2.2090000000000032</c:v>
                </c:pt>
                <c:pt idx="140">
                  <c:v>-2.0100000000000051</c:v>
                </c:pt>
                <c:pt idx="141">
                  <c:v>-1.8140000000000072</c:v>
                </c:pt>
                <c:pt idx="142">
                  <c:v>-1.6119999999999948</c:v>
                </c:pt>
                <c:pt idx="143">
                  <c:v>-1.4110000000000014</c:v>
                </c:pt>
                <c:pt idx="144">
                  <c:v>-1.210000000000008</c:v>
                </c:pt>
                <c:pt idx="145">
                  <c:v>-1.0120000000000005</c:v>
                </c:pt>
                <c:pt idx="146">
                  <c:v>-0.81100000000000705</c:v>
                </c:pt>
                <c:pt idx="147">
                  <c:v>-0.60899999999999466</c:v>
                </c:pt>
                <c:pt idx="148">
                  <c:v>-0.40900000000000603</c:v>
                </c:pt>
                <c:pt idx="149">
                  <c:v>-0.21099999999999852</c:v>
                </c:pt>
                <c:pt idx="150">
                  <c:v>-1.0000000000005116E-2</c:v>
                </c:pt>
                <c:pt idx="151">
                  <c:v>0.1910000000000025</c:v>
                </c:pt>
                <c:pt idx="152">
                  <c:v>0.39100000000000534</c:v>
                </c:pt>
                <c:pt idx="153">
                  <c:v>0.58799999999999386</c:v>
                </c:pt>
                <c:pt idx="154">
                  <c:v>0.7879999999999967</c:v>
                </c:pt>
                <c:pt idx="155">
                  <c:v>0.98999999999999488</c:v>
                </c:pt>
                <c:pt idx="156">
                  <c:v>1.1899999999999977</c:v>
                </c:pt>
                <c:pt idx="157">
                  <c:v>1.3880000000000052</c:v>
                </c:pt>
                <c:pt idx="158">
                  <c:v>1.5889999999999986</c:v>
                </c:pt>
                <c:pt idx="159">
                  <c:v>1.789999999999992</c:v>
                </c:pt>
                <c:pt idx="160">
                  <c:v>1.9909999999999997</c:v>
                </c:pt>
                <c:pt idx="161">
                  <c:v>2.1880000000000024</c:v>
                </c:pt>
                <c:pt idx="162">
                  <c:v>2.3889999999999958</c:v>
                </c:pt>
                <c:pt idx="163">
                  <c:v>2.590999999999994</c:v>
                </c:pt>
                <c:pt idx="164">
                  <c:v>2.7909999999999968</c:v>
                </c:pt>
                <c:pt idx="165">
                  <c:v>2.9879999999999995</c:v>
                </c:pt>
                <c:pt idx="166">
                  <c:v>3.188999999999993</c:v>
                </c:pt>
                <c:pt idx="167">
                  <c:v>3.3889999999999958</c:v>
                </c:pt>
                <c:pt idx="168">
                  <c:v>3.5900000000000034</c:v>
                </c:pt>
                <c:pt idx="169">
                  <c:v>3.7879999999999967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4.3910000000000053</c:v>
                </c:pt>
                <c:pt idx="173">
                  <c:v>4.5889999999999986</c:v>
                </c:pt>
                <c:pt idx="174">
                  <c:v>4.7890000000000015</c:v>
                </c:pt>
                <c:pt idx="175">
                  <c:v>4.9909999999999997</c:v>
                </c:pt>
                <c:pt idx="176">
                  <c:v>5.1919999999999931</c:v>
                </c:pt>
                <c:pt idx="177">
                  <c:v>5.3889999999999958</c:v>
                </c:pt>
                <c:pt idx="178">
                  <c:v>5.5889999999999986</c:v>
                </c:pt>
                <c:pt idx="179">
                  <c:v>5.7909999999999968</c:v>
                </c:pt>
                <c:pt idx="180">
                  <c:v>5.9909999999999997</c:v>
                </c:pt>
                <c:pt idx="181">
                  <c:v>6.188999999999993</c:v>
                </c:pt>
                <c:pt idx="182">
                  <c:v>6.3889999999999958</c:v>
                </c:pt>
                <c:pt idx="183">
                  <c:v>6.590999999999994</c:v>
                </c:pt>
                <c:pt idx="184">
                  <c:v>6.7909999999999968</c:v>
                </c:pt>
                <c:pt idx="185">
                  <c:v>6.9890000000000043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7.5919999999999987</c:v>
                </c:pt>
                <c:pt idx="189">
                  <c:v>7.7890000000000015</c:v>
                </c:pt>
                <c:pt idx="190">
                  <c:v>7.9899999999999949</c:v>
                </c:pt>
                <c:pt idx="191">
                  <c:v>8.1910000000000025</c:v>
                </c:pt>
                <c:pt idx="192">
                  <c:v>8.3910000000000053</c:v>
                </c:pt>
                <c:pt idx="193">
                  <c:v>8.5889999999999986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9.1919999999999931</c:v>
                </c:pt>
                <c:pt idx="197">
                  <c:v>9.3889999999999958</c:v>
                </c:pt>
                <c:pt idx="198">
                  <c:v>9.5900000000000034</c:v>
                </c:pt>
                <c:pt idx="199">
                  <c:v>9.7909999999999968</c:v>
                </c:pt>
                <c:pt idx="200">
                  <c:v>9.9920000000000044</c:v>
                </c:pt>
                <c:pt idx="201">
                  <c:v>10.188999999999993</c:v>
                </c:pt>
                <c:pt idx="202">
                  <c:v>10.388999999999996</c:v>
                </c:pt>
                <c:pt idx="203">
                  <c:v>10.590999999999994</c:v>
                </c:pt>
                <c:pt idx="204">
                  <c:v>10.790999999999997</c:v>
                </c:pt>
                <c:pt idx="205">
                  <c:v>10.988</c:v>
                </c:pt>
                <c:pt idx="206">
                  <c:v>11.188999999999993</c:v>
                </c:pt>
                <c:pt idx="207">
                  <c:v>11.391000000000005</c:v>
                </c:pt>
                <c:pt idx="208">
                  <c:v>11.590999999999994</c:v>
                </c:pt>
                <c:pt idx="209">
                  <c:v>11.789000000000001</c:v>
                </c:pt>
                <c:pt idx="210">
                  <c:v>11.989000000000004</c:v>
                </c:pt>
                <c:pt idx="211">
                  <c:v>12.191000000000003</c:v>
                </c:pt>
                <c:pt idx="212">
                  <c:v>12.391999999999996</c:v>
                </c:pt>
                <c:pt idx="213">
                  <c:v>12.588999999999999</c:v>
                </c:pt>
                <c:pt idx="214">
                  <c:v>12.789000000000001</c:v>
                </c:pt>
                <c:pt idx="215">
                  <c:v>12.991</c:v>
                </c:pt>
                <c:pt idx="216">
                  <c:v>13.191999999999993</c:v>
                </c:pt>
                <c:pt idx="217">
                  <c:v>13.388000000000005</c:v>
                </c:pt>
                <c:pt idx="218">
                  <c:v>13.588999999999999</c:v>
                </c:pt>
                <c:pt idx="219">
                  <c:v>13.790999999999997</c:v>
                </c:pt>
                <c:pt idx="220">
                  <c:v>13.991</c:v>
                </c:pt>
                <c:pt idx="221">
                  <c:v>14.188999999999993</c:v>
                </c:pt>
                <c:pt idx="222">
                  <c:v>14.388999999999996</c:v>
                </c:pt>
                <c:pt idx="223">
                  <c:v>14.590999999999994</c:v>
                </c:pt>
                <c:pt idx="224">
                  <c:v>14.792000000000002</c:v>
                </c:pt>
                <c:pt idx="225">
                  <c:v>14.989000000000004</c:v>
                </c:pt>
                <c:pt idx="226">
                  <c:v>15.188999999999993</c:v>
                </c:pt>
                <c:pt idx="227">
                  <c:v>15.391000000000005</c:v>
                </c:pt>
                <c:pt idx="228">
                  <c:v>15.591999999999999</c:v>
                </c:pt>
                <c:pt idx="229">
                  <c:v>15.787999999999997</c:v>
                </c:pt>
                <c:pt idx="230">
                  <c:v>15.989000000000004</c:v>
                </c:pt>
                <c:pt idx="231">
                  <c:v>16.189999999999998</c:v>
                </c:pt>
                <c:pt idx="232">
                  <c:v>16.391000000000005</c:v>
                </c:pt>
                <c:pt idx="233">
                  <c:v>16.590000000000003</c:v>
                </c:pt>
                <c:pt idx="234">
                  <c:v>16.789000000000001</c:v>
                </c:pt>
                <c:pt idx="235">
                  <c:v>16.991</c:v>
                </c:pt>
                <c:pt idx="236">
                  <c:v>17.191000000000003</c:v>
                </c:pt>
                <c:pt idx="237">
                  <c:v>17.388999999999996</c:v>
                </c:pt>
                <c:pt idx="238">
                  <c:v>17.588999999999999</c:v>
                </c:pt>
                <c:pt idx="239">
                  <c:v>17.790999999999997</c:v>
                </c:pt>
                <c:pt idx="240">
                  <c:v>17.991</c:v>
                </c:pt>
                <c:pt idx="241">
                  <c:v>18.188999999999993</c:v>
                </c:pt>
                <c:pt idx="242">
                  <c:v>18.388000000000005</c:v>
                </c:pt>
                <c:pt idx="243">
                  <c:v>18.590000000000003</c:v>
                </c:pt>
                <c:pt idx="244">
                  <c:v>18.790999999999997</c:v>
                </c:pt>
                <c:pt idx="245">
                  <c:v>18.989000000000004</c:v>
                </c:pt>
                <c:pt idx="246">
                  <c:v>19.188999999999993</c:v>
                </c:pt>
                <c:pt idx="247">
                  <c:v>19.391000000000005</c:v>
                </c:pt>
                <c:pt idx="248">
                  <c:v>19.591999999999999</c:v>
                </c:pt>
                <c:pt idx="249">
                  <c:v>19.789000000000001</c:v>
                </c:pt>
                <c:pt idx="250">
                  <c:v>19.989000000000004</c:v>
                </c:pt>
                <c:pt idx="251">
                  <c:v>20.191000000000003</c:v>
                </c:pt>
                <c:pt idx="252">
                  <c:v>20.391999999999996</c:v>
                </c:pt>
                <c:pt idx="253">
                  <c:v>20.588999999999999</c:v>
                </c:pt>
                <c:pt idx="254">
                  <c:v>20.789000000000001</c:v>
                </c:pt>
                <c:pt idx="255">
                  <c:v>20.991</c:v>
                </c:pt>
                <c:pt idx="256">
                  <c:v>21.191000000000003</c:v>
                </c:pt>
                <c:pt idx="257">
                  <c:v>21.388999999999996</c:v>
                </c:pt>
                <c:pt idx="258">
                  <c:v>21.588999999999999</c:v>
                </c:pt>
                <c:pt idx="259">
                  <c:v>21.790999999999997</c:v>
                </c:pt>
                <c:pt idx="260">
                  <c:v>21.992000000000004</c:v>
                </c:pt>
                <c:pt idx="261">
                  <c:v>22.191000000000003</c:v>
                </c:pt>
                <c:pt idx="262">
                  <c:v>22.39</c:v>
                </c:pt>
                <c:pt idx="263">
                  <c:v>22.591999999999999</c:v>
                </c:pt>
                <c:pt idx="264">
                  <c:v>22.792999999999992</c:v>
                </c:pt>
                <c:pt idx="265">
                  <c:v>22.991</c:v>
                </c:pt>
                <c:pt idx="266">
                  <c:v>23.189999999999998</c:v>
                </c:pt>
                <c:pt idx="267">
                  <c:v>23.391000000000005</c:v>
                </c:pt>
                <c:pt idx="268">
                  <c:v>23.590999999999994</c:v>
                </c:pt>
                <c:pt idx="269">
                  <c:v>23.789999999999992</c:v>
                </c:pt>
                <c:pt idx="270">
                  <c:v>23.989000000000004</c:v>
                </c:pt>
                <c:pt idx="271">
                  <c:v>24.191000000000003</c:v>
                </c:pt>
                <c:pt idx="272">
                  <c:v>24.393000000000001</c:v>
                </c:pt>
                <c:pt idx="273">
                  <c:v>24.590000000000003</c:v>
                </c:pt>
                <c:pt idx="274">
                  <c:v>24.789999999999992</c:v>
                </c:pt>
                <c:pt idx="275">
                  <c:v>24.992000000000004</c:v>
                </c:pt>
                <c:pt idx="276">
                  <c:v>25.192999999999998</c:v>
                </c:pt>
                <c:pt idx="277">
                  <c:v>25.39</c:v>
                </c:pt>
                <c:pt idx="278">
                  <c:v>25.590000000000003</c:v>
                </c:pt>
                <c:pt idx="279">
                  <c:v>25.790999999999997</c:v>
                </c:pt>
                <c:pt idx="280">
                  <c:v>25.992000000000004</c:v>
                </c:pt>
                <c:pt idx="281">
                  <c:v>26.189999999999998</c:v>
                </c:pt>
                <c:pt idx="282">
                  <c:v>26.388999999999996</c:v>
                </c:pt>
                <c:pt idx="283">
                  <c:v>26.590999999999994</c:v>
                </c:pt>
                <c:pt idx="284">
                  <c:v>26.792000000000002</c:v>
                </c:pt>
                <c:pt idx="285">
                  <c:v>26.991</c:v>
                </c:pt>
                <c:pt idx="286">
                  <c:v>27.189999999999998</c:v>
                </c:pt>
                <c:pt idx="287">
                  <c:v>27.391000000000005</c:v>
                </c:pt>
                <c:pt idx="288">
                  <c:v>27.593000000000004</c:v>
                </c:pt>
                <c:pt idx="289">
                  <c:v>27.790999999999997</c:v>
                </c:pt>
                <c:pt idx="290">
                  <c:v>27.989999999999995</c:v>
                </c:pt>
                <c:pt idx="291">
                  <c:v>28.191999999999993</c:v>
                </c:pt>
                <c:pt idx="292">
                  <c:v>28.391999999999996</c:v>
                </c:pt>
                <c:pt idx="293">
                  <c:v>28.590000000000003</c:v>
                </c:pt>
                <c:pt idx="294">
                  <c:v>28.789000000000001</c:v>
                </c:pt>
                <c:pt idx="295">
                  <c:v>28.991</c:v>
                </c:pt>
                <c:pt idx="296">
                  <c:v>29.191999999999993</c:v>
                </c:pt>
                <c:pt idx="297">
                  <c:v>29.391000000000005</c:v>
                </c:pt>
                <c:pt idx="298">
                  <c:v>29.590000000000003</c:v>
                </c:pt>
                <c:pt idx="299">
                  <c:v>29.790999999999997</c:v>
                </c:pt>
                <c:pt idx="300">
                  <c:v>29.992000000000004</c:v>
                </c:pt>
              </c:numCache>
            </c:numRef>
          </c:xVal>
          <c:yVal>
            <c:numRef>
              <c:f>'19.9A'!$H$19:$H$319</c:f>
              <c:numCache>
                <c:formatCode>General</c:formatCode>
                <c:ptCount val="301"/>
                <c:pt idx="0">
                  <c:v>1.0129999999999999</c:v>
                </c:pt>
                <c:pt idx="1">
                  <c:v>1.079</c:v>
                </c:pt>
                <c:pt idx="2">
                  <c:v>1.109</c:v>
                </c:pt>
                <c:pt idx="3">
                  <c:v>1.1259999999999999</c:v>
                </c:pt>
                <c:pt idx="4">
                  <c:v>1.147</c:v>
                </c:pt>
                <c:pt idx="5">
                  <c:v>1.165</c:v>
                </c:pt>
                <c:pt idx="6">
                  <c:v>1.1859999999999999</c:v>
                </c:pt>
                <c:pt idx="7">
                  <c:v>1.2010000000000001</c:v>
                </c:pt>
                <c:pt idx="8">
                  <c:v>1.2170000000000001</c:v>
                </c:pt>
                <c:pt idx="9">
                  <c:v>1.238</c:v>
                </c:pt>
                <c:pt idx="10">
                  <c:v>1.2529999999999999</c:v>
                </c:pt>
                <c:pt idx="11">
                  <c:v>1.2709999999999999</c:v>
                </c:pt>
                <c:pt idx="12">
                  <c:v>1.2889999999999999</c:v>
                </c:pt>
                <c:pt idx="13">
                  <c:v>1.3069999999999999</c:v>
                </c:pt>
                <c:pt idx="14">
                  <c:v>1.3280000000000001</c:v>
                </c:pt>
                <c:pt idx="15">
                  <c:v>1.347</c:v>
                </c:pt>
                <c:pt idx="16">
                  <c:v>1.3660000000000001</c:v>
                </c:pt>
                <c:pt idx="17">
                  <c:v>1.39</c:v>
                </c:pt>
                <c:pt idx="18">
                  <c:v>1.4039999999999999</c:v>
                </c:pt>
                <c:pt idx="19">
                  <c:v>1.4219999999999999</c:v>
                </c:pt>
                <c:pt idx="20">
                  <c:v>1.4419999999999999</c:v>
                </c:pt>
                <c:pt idx="21">
                  <c:v>1.458</c:v>
                </c:pt>
                <c:pt idx="22">
                  <c:v>1.4750000000000001</c:v>
                </c:pt>
                <c:pt idx="23">
                  <c:v>1.4910000000000001</c:v>
                </c:pt>
                <c:pt idx="24">
                  <c:v>1.5049999999999999</c:v>
                </c:pt>
                <c:pt idx="25">
                  <c:v>1.5209999999999999</c:v>
                </c:pt>
                <c:pt idx="26">
                  <c:v>1.53</c:v>
                </c:pt>
                <c:pt idx="27">
                  <c:v>1.544</c:v>
                </c:pt>
                <c:pt idx="28">
                  <c:v>1.5609999999999999</c:v>
                </c:pt>
                <c:pt idx="29">
                  <c:v>1.57</c:v>
                </c:pt>
                <c:pt idx="30">
                  <c:v>1.575</c:v>
                </c:pt>
                <c:pt idx="31">
                  <c:v>1.579</c:v>
                </c:pt>
                <c:pt idx="32">
                  <c:v>1.5880000000000001</c:v>
                </c:pt>
                <c:pt idx="33">
                  <c:v>1.589</c:v>
                </c:pt>
                <c:pt idx="34">
                  <c:v>1.589</c:v>
                </c:pt>
                <c:pt idx="35">
                  <c:v>1.595</c:v>
                </c:pt>
                <c:pt idx="36">
                  <c:v>1.5940000000000001</c:v>
                </c:pt>
                <c:pt idx="37">
                  <c:v>1.59</c:v>
                </c:pt>
                <c:pt idx="38">
                  <c:v>1.581</c:v>
                </c:pt>
                <c:pt idx="39">
                  <c:v>1.575</c:v>
                </c:pt>
                <c:pt idx="40">
                  <c:v>1.5640000000000001</c:v>
                </c:pt>
                <c:pt idx="41">
                  <c:v>1.552</c:v>
                </c:pt>
                <c:pt idx="42">
                  <c:v>1.534</c:v>
                </c:pt>
                <c:pt idx="43">
                  <c:v>1.5189999999999999</c:v>
                </c:pt>
                <c:pt idx="44">
                  <c:v>1.506</c:v>
                </c:pt>
                <c:pt idx="45">
                  <c:v>1.4810000000000001</c:v>
                </c:pt>
                <c:pt idx="46">
                  <c:v>1.464</c:v>
                </c:pt>
                <c:pt idx="47">
                  <c:v>1.4410000000000001</c:v>
                </c:pt>
                <c:pt idx="48">
                  <c:v>1.4159999999999999</c:v>
                </c:pt>
                <c:pt idx="49">
                  <c:v>1.39</c:v>
                </c:pt>
                <c:pt idx="50">
                  <c:v>1.3620000000000001</c:v>
                </c:pt>
                <c:pt idx="51">
                  <c:v>1.343</c:v>
                </c:pt>
                <c:pt idx="52">
                  <c:v>1.323</c:v>
                </c:pt>
                <c:pt idx="53">
                  <c:v>1.304</c:v>
                </c:pt>
                <c:pt idx="54">
                  <c:v>1.304</c:v>
                </c:pt>
                <c:pt idx="55">
                  <c:v>1.3460000000000001</c:v>
                </c:pt>
                <c:pt idx="56">
                  <c:v>1.458</c:v>
                </c:pt>
                <c:pt idx="57">
                  <c:v>1.6910000000000001</c:v>
                </c:pt>
                <c:pt idx="58">
                  <c:v>2.1230000000000002</c:v>
                </c:pt>
                <c:pt idx="59">
                  <c:v>3.5720000000000001</c:v>
                </c:pt>
                <c:pt idx="60">
                  <c:v>6.1479999999999997</c:v>
                </c:pt>
                <c:pt idx="61">
                  <c:v>10.228</c:v>
                </c:pt>
                <c:pt idx="62">
                  <c:v>15.715999999999999</c:v>
                </c:pt>
                <c:pt idx="63">
                  <c:v>21.844000000000001</c:v>
                </c:pt>
                <c:pt idx="64">
                  <c:v>28.344999999999999</c:v>
                </c:pt>
                <c:pt idx="65">
                  <c:v>34.593000000000004</c:v>
                </c:pt>
                <c:pt idx="66">
                  <c:v>41.326999999999998</c:v>
                </c:pt>
                <c:pt idx="67">
                  <c:v>48.4</c:v>
                </c:pt>
                <c:pt idx="68">
                  <c:v>54.701000000000001</c:v>
                </c:pt>
                <c:pt idx="69">
                  <c:v>61.789000000000001</c:v>
                </c:pt>
                <c:pt idx="70">
                  <c:v>68.131</c:v>
                </c:pt>
                <c:pt idx="71">
                  <c:v>74.524000000000001</c:v>
                </c:pt>
                <c:pt idx="72">
                  <c:v>80.745000000000005</c:v>
                </c:pt>
                <c:pt idx="73">
                  <c:v>86.671999999999997</c:v>
                </c:pt>
                <c:pt idx="74">
                  <c:v>92.427999999999997</c:v>
                </c:pt>
                <c:pt idx="75">
                  <c:v>98.376000000000005</c:v>
                </c:pt>
                <c:pt idx="76">
                  <c:v>103.79300000000001</c:v>
                </c:pt>
                <c:pt idx="77">
                  <c:v>108.22799999999999</c:v>
                </c:pt>
                <c:pt idx="78">
                  <c:v>113.08199999999999</c:v>
                </c:pt>
                <c:pt idx="79">
                  <c:v>117.474</c:v>
                </c:pt>
                <c:pt idx="80">
                  <c:v>121.795</c:v>
                </c:pt>
                <c:pt idx="81">
                  <c:v>125.711</c:v>
                </c:pt>
                <c:pt idx="82">
                  <c:v>129.197</c:v>
                </c:pt>
                <c:pt idx="83">
                  <c:v>132.18700000000001</c:v>
                </c:pt>
                <c:pt idx="84">
                  <c:v>134.99799999999999</c:v>
                </c:pt>
                <c:pt idx="85">
                  <c:v>137.46199999999999</c:v>
                </c:pt>
                <c:pt idx="86">
                  <c:v>139.86799999999999</c:v>
                </c:pt>
                <c:pt idx="87">
                  <c:v>141.61199999999999</c:v>
                </c:pt>
                <c:pt idx="88">
                  <c:v>143.33099999999999</c:v>
                </c:pt>
                <c:pt idx="89">
                  <c:v>144.892</c:v>
                </c:pt>
                <c:pt idx="90">
                  <c:v>146.369</c:v>
                </c:pt>
                <c:pt idx="91">
                  <c:v>147.727</c:v>
                </c:pt>
                <c:pt idx="92">
                  <c:v>148.33699999999999</c:v>
                </c:pt>
                <c:pt idx="93">
                  <c:v>149.684</c:v>
                </c:pt>
                <c:pt idx="94">
                  <c:v>150.22499999999999</c:v>
                </c:pt>
                <c:pt idx="95">
                  <c:v>150.785</c:v>
                </c:pt>
                <c:pt idx="96">
                  <c:v>151.36799999999999</c:v>
                </c:pt>
                <c:pt idx="97">
                  <c:v>151.93199999999999</c:v>
                </c:pt>
                <c:pt idx="98">
                  <c:v>152.422</c:v>
                </c:pt>
                <c:pt idx="99">
                  <c:v>152.84800000000001</c:v>
                </c:pt>
                <c:pt idx="100">
                  <c:v>153.233</c:v>
                </c:pt>
                <c:pt idx="101">
                  <c:v>153.559</c:v>
                </c:pt>
                <c:pt idx="102">
                  <c:v>153.89400000000001</c:v>
                </c:pt>
                <c:pt idx="103">
                  <c:v>154.108</c:v>
                </c:pt>
                <c:pt idx="104">
                  <c:v>154.316</c:v>
                </c:pt>
                <c:pt idx="105">
                  <c:v>154.52799999999999</c:v>
                </c:pt>
                <c:pt idx="106">
                  <c:v>154.66999999999999</c:v>
                </c:pt>
                <c:pt idx="107">
                  <c:v>154.804</c:v>
                </c:pt>
                <c:pt idx="108">
                  <c:v>154.93</c:v>
                </c:pt>
                <c:pt idx="109">
                  <c:v>155.03800000000001</c:v>
                </c:pt>
                <c:pt idx="110">
                  <c:v>155.13200000000001</c:v>
                </c:pt>
                <c:pt idx="111">
                  <c:v>155.21899999999999</c:v>
                </c:pt>
                <c:pt idx="112">
                  <c:v>155.29599999999999</c:v>
                </c:pt>
                <c:pt idx="113">
                  <c:v>155.375</c:v>
                </c:pt>
                <c:pt idx="114">
                  <c:v>155.42699999999999</c:v>
                </c:pt>
                <c:pt idx="115">
                  <c:v>155.47999999999999</c:v>
                </c:pt>
                <c:pt idx="116">
                  <c:v>155.53800000000001</c:v>
                </c:pt>
                <c:pt idx="117">
                  <c:v>155.578</c:v>
                </c:pt>
                <c:pt idx="118">
                  <c:v>155.619</c:v>
                </c:pt>
                <c:pt idx="119">
                  <c:v>155.65600000000001</c:v>
                </c:pt>
                <c:pt idx="120">
                  <c:v>155.68899999999999</c:v>
                </c:pt>
                <c:pt idx="121">
                  <c:v>155.72999999999999</c:v>
                </c:pt>
                <c:pt idx="122">
                  <c:v>155.755</c:v>
                </c:pt>
                <c:pt idx="123">
                  <c:v>155.779</c:v>
                </c:pt>
                <c:pt idx="124">
                  <c:v>155.80699999999999</c:v>
                </c:pt>
                <c:pt idx="125">
                  <c:v>155.833</c:v>
                </c:pt>
                <c:pt idx="126">
                  <c:v>155.857</c:v>
                </c:pt>
                <c:pt idx="127">
                  <c:v>155.876</c:v>
                </c:pt>
                <c:pt idx="128">
                  <c:v>155.89699999999999</c:v>
                </c:pt>
                <c:pt idx="129">
                  <c:v>155.922</c:v>
                </c:pt>
                <c:pt idx="130">
                  <c:v>155.935</c:v>
                </c:pt>
                <c:pt idx="131">
                  <c:v>155.953</c:v>
                </c:pt>
                <c:pt idx="132">
                  <c:v>155.976</c:v>
                </c:pt>
                <c:pt idx="133">
                  <c:v>155.98699999999999</c:v>
                </c:pt>
                <c:pt idx="134">
                  <c:v>156.001</c:v>
                </c:pt>
                <c:pt idx="135">
                  <c:v>156.02099999999999</c:v>
                </c:pt>
                <c:pt idx="136">
                  <c:v>156.03700000000001</c:v>
                </c:pt>
                <c:pt idx="137">
                  <c:v>156.05500000000001</c:v>
                </c:pt>
                <c:pt idx="138">
                  <c:v>156.066</c:v>
                </c:pt>
                <c:pt idx="139">
                  <c:v>156.07599999999999</c:v>
                </c:pt>
                <c:pt idx="140">
                  <c:v>156.089</c:v>
                </c:pt>
                <c:pt idx="141">
                  <c:v>156.10400000000001</c:v>
                </c:pt>
                <c:pt idx="142">
                  <c:v>156.11500000000001</c:v>
                </c:pt>
                <c:pt idx="143">
                  <c:v>156.124</c:v>
                </c:pt>
                <c:pt idx="144">
                  <c:v>156.136</c:v>
                </c:pt>
                <c:pt idx="145">
                  <c:v>156.148</c:v>
                </c:pt>
                <c:pt idx="146">
                  <c:v>156.15799999999999</c:v>
                </c:pt>
                <c:pt idx="147">
                  <c:v>156.16499999999999</c:v>
                </c:pt>
                <c:pt idx="148">
                  <c:v>156.178</c:v>
                </c:pt>
                <c:pt idx="149">
                  <c:v>156.18799999999999</c:v>
                </c:pt>
                <c:pt idx="150">
                  <c:v>156.19200000000001</c:v>
                </c:pt>
                <c:pt idx="151">
                  <c:v>156.20099999999999</c:v>
                </c:pt>
                <c:pt idx="152">
                  <c:v>156.203</c:v>
                </c:pt>
                <c:pt idx="153">
                  <c:v>156.21</c:v>
                </c:pt>
                <c:pt idx="154">
                  <c:v>156.21600000000001</c:v>
                </c:pt>
                <c:pt idx="155">
                  <c:v>156.226</c:v>
                </c:pt>
                <c:pt idx="156">
                  <c:v>156.23099999999999</c:v>
                </c:pt>
                <c:pt idx="157">
                  <c:v>156.23500000000001</c:v>
                </c:pt>
                <c:pt idx="158">
                  <c:v>156.23699999999999</c:v>
                </c:pt>
                <c:pt idx="159">
                  <c:v>156.24100000000001</c:v>
                </c:pt>
                <c:pt idx="160">
                  <c:v>156.24199999999999</c:v>
                </c:pt>
                <c:pt idx="161">
                  <c:v>156.244</c:v>
                </c:pt>
                <c:pt idx="162">
                  <c:v>156.251</c:v>
                </c:pt>
                <c:pt idx="163">
                  <c:v>156.25200000000001</c:v>
                </c:pt>
                <c:pt idx="164">
                  <c:v>156.25200000000001</c:v>
                </c:pt>
                <c:pt idx="165">
                  <c:v>156.251</c:v>
                </c:pt>
                <c:pt idx="166">
                  <c:v>156.25399999999999</c:v>
                </c:pt>
                <c:pt idx="167">
                  <c:v>156.25700000000001</c:v>
                </c:pt>
                <c:pt idx="168">
                  <c:v>156.25899999999999</c:v>
                </c:pt>
                <c:pt idx="169">
                  <c:v>156.255</c:v>
                </c:pt>
                <c:pt idx="170">
                  <c:v>156.251</c:v>
                </c:pt>
                <c:pt idx="171">
                  <c:v>156.25200000000001</c:v>
                </c:pt>
                <c:pt idx="172">
                  <c:v>156.24799999999999</c:v>
                </c:pt>
                <c:pt idx="173">
                  <c:v>156.244</c:v>
                </c:pt>
                <c:pt idx="174">
                  <c:v>156.24199999999999</c:v>
                </c:pt>
                <c:pt idx="175">
                  <c:v>156.238</c:v>
                </c:pt>
                <c:pt idx="176">
                  <c:v>156.23099999999999</c:v>
                </c:pt>
                <c:pt idx="177">
                  <c:v>156.22300000000001</c:v>
                </c:pt>
                <c:pt idx="178">
                  <c:v>156.209</c:v>
                </c:pt>
                <c:pt idx="179">
                  <c:v>156.19800000000001</c:v>
                </c:pt>
                <c:pt idx="180">
                  <c:v>156.18899999999999</c:v>
                </c:pt>
                <c:pt idx="181">
                  <c:v>156.17699999999999</c:v>
                </c:pt>
                <c:pt idx="182">
                  <c:v>156.16200000000001</c:v>
                </c:pt>
                <c:pt idx="183">
                  <c:v>156.13499999999999</c:v>
                </c:pt>
                <c:pt idx="184">
                  <c:v>156.11600000000001</c:v>
                </c:pt>
                <c:pt idx="185">
                  <c:v>156.09299999999999</c:v>
                </c:pt>
                <c:pt idx="186">
                  <c:v>156.06399999999999</c:v>
                </c:pt>
                <c:pt idx="187">
                  <c:v>156.02699999999999</c:v>
                </c:pt>
                <c:pt idx="188">
                  <c:v>155.989</c:v>
                </c:pt>
                <c:pt idx="189">
                  <c:v>155.94999999999999</c:v>
                </c:pt>
                <c:pt idx="190">
                  <c:v>155.9</c:v>
                </c:pt>
                <c:pt idx="191">
                  <c:v>155.83000000000001</c:v>
                </c:pt>
                <c:pt idx="192">
                  <c:v>155.77000000000001</c:v>
                </c:pt>
                <c:pt idx="193">
                  <c:v>155.69200000000001</c:v>
                </c:pt>
                <c:pt idx="194">
                  <c:v>155.595</c:v>
                </c:pt>
                <c:pt idx="195">
                  <c:v>155.48699999999999</c:v>
                </c:pt>
                <c:pt idx="196">
                  <c:v>155.36500000000001</c:v>
                </c:pt>
                <c:pt idx="197">
                  <c:v>155.221</c:v>
                </c:pt>
                <c:pt idx="198">
                  <c:v>155.05500000000001</c:v>
                </c:pt>
                <c:pt idx="199">
                  <c:v>154.863</c:v>
                </c:pt>
                <c:pt idx="200">
                  <c:v>154.62700000000001</c:v>
                </c:pt>
                <c:pt idx="201">
                  <c:v>154.36699999999999</c:v>
                </c:pt>
                <c:pt idx="202">
                  <c:v>154.01300000000001</c:v>
                </c:pt>
                <c:pt idx="203">
                  <c:v>153.68700000000001</c:v>
                </c:pt>
                <c:pt idx="204">
                  <c:v>153.29300000000001</c:v>
                </c:pt>
                <c:pt idx="205">
                  <c:v>152.74100000000001</c:v>
                </c:pt>
                <c:pt idx="206">
                  <c:v>152.238</c:v>
                </c:pt>
                <c:pt idx="207">
                  <c:v>151.613</c:v>
                </c:pt>
                <c:pt idx="208">
                  <c:v>150.33699999999999</c:v>
                </c:pt>
                <c:pt idx="209">
                  <c:v>149.816</c:v>
                </c:pt>
                <c:pt idx="210">
                  <c:v>148.387</c:v>
                </c:pt>
                <c:pt idx="211">
                  <c:v>146.99700000000001</c:v>
                </c:pt>
                <c:pt idx="212">
                  <c:v>145.703</c:v>
                </c:pt>
                <c:pt idx="213">
                  <c:v>144.22300000000001</c:v>
                </c:pt>
                <c:pt idx="214">
                  <c:v>142.51599999999999</c:v>
                </c:pt>
                <c:pt idx="215">
                  <c:v>140.53</c:v>
                </c:pt>
                <c:pt idx="216">
                  <c:v>137.863</c:v>
                </c:pt>
                <c:pt idx="217">
                  <c:v>135.17099999999999</c:v>
                </c:pt>
                <c:pt idx="218">
                  <c:v>132.37899999999999</c:v>
                </c:pt>
                <c:pt idx="219">
                  <c:v>129.184</c:v>
                </c:pt>
                <c:pt idx="220">
                  <c:v>125.32899999999999</c:v>
                </c:pt>
                <c:pt idx="221">
                  <c:v>121.48399999999999</c:v>
                </c:pt>
                <c:pt idx="222">
                  <c:v>117.568</c:v>
                </c:pt>
                <c:pt idx="223">
                  <c:v>112.547</c:v>
                </c:pt>
                <c:pt idx="224">
                  <c:v>107.98</c:v>
                </c:pt>
                <c:pt idx="225">
                  <c:v>102.57299999999999</c:v>
                </c:pt>
                <c:pt idx="226">
                  <c:v>97.129000000000005</c:v>
                </c:pt>
                <c:pt idx="227">
                  <c:v>91.367000000000004</c:v>
                </c:pt>
                <c:pt idx="228">
                  <c:v>85.659000000000006</c:v>
                </c:pt>
                <c:pt idx="229">
                  <c:v>79.747</c:v>
                </c:pt>
                <c:pt idx="230">
                  <c:v>73.539000000000001</c:v>
                </c:pt>
                <c:pt idx="231">
                  <c:v>66.73</c:v>
                </c:pt>
                <c:pt idx="232">
                  <c:v>60.591000000000001</c:v>
                </c:pt>
                <c:pt idx="233">
                  <c:v>54.070999999999998</c:v>
                </c:pt>
                <c:pt idx="234">
                  <c:v>47.045000000000002</c:v>
                </c:pt>
                <c:pt idx="235">
                  <c:v>40.287999999999997</c:v>
                </c:pt>
                <c:pt idx="236">
                  <c:v>33.926000000000002</c:v>
                </c:pt>
                <c:pt idx="237">
                  <c:v>27.506</c:v>
                </c:pt>
                <c:pt idx="238">
                  <c:v>20.631</c:v>
                </c:pt>
                <c:pt idx="239">
                  <c:v>14.646000000000001</c:v>
                </c:pt>
                <c:pt idx="240">
                  <c:v>9.3089999999999993</c:v>
                </c:pt>
                <c:pt idx="241">
                  <c:v>5.9139999999999997</c:v>
                </c:pt>
                <c:pt idx="242">
                  <c:v>3.3239999999999998</c:v>
                </c:pt>
                <c:pt idx="243">
                  <c:v>2.0960000000000001</c:v>
                </c:pt>
                <c:pt idx="244">
                  <c:v>1.768</c:v>
                </c:pt>
                <c:pt idx="245">
                  <c:v>1.45</c:v>
                </c:pt>
                <c:pt idx="246">
                  <c:v>1.198</c:v>
                </c:pt>
                <c:pt idx="247">
                  <c:v>1.093</c:v>
                </c:pt>
                <c:pt idx="248">
                  <c:v>1.0429999999999999</c:v>
                </c:pt>
                <c:pt idx="249">
                  <c:v>1.028</c:v>
                </c:pt>
                <c:pt idx="250">
                  <c:v>1.03</c:v>
                </c:pt>
                <c:pt idx="251">
                  <c:v>1.052</c:v>
                </c:pt>
                <c:pt idx="252">
                  <c:v>1.079</c:v>
                </c:pt>
                <c:pt idx="253">
                  <c:v>1.1100000000000001</c:v>
                </c:pt>
                <c:pt idx="254">
                  <c:v>1.143</c:v>
                </c:pt>
                <c:pt idx="255">
                  <c:v>1.1739999999999999</c:v>
                </c:pt>
                <c:pt idx="256">
                  <c:v>1.204</c:v>
                </c:pt>
                <c:pt idx="257">
                  <c:v>1.2350000000000001</c:v>
                </c:pt>
                <c:pt idx="258">
                  <c:v>1.266</c:v>
                </c:pt>
                <c:pt idx="259">
                  <c:v>1.2869999999999999</c:v>
                </c:pt>
                <c:pt idx="260">
                  <c:v>1.321</c:v>
                </c:pt>
                <c:pt idx="261">
                  <c:v>1.337</c:v>
                </c:pt>
                <c:pt idx="262">
                  <c:v>1.3560000000000001</c:v>
                </c:pt>
                <c:pt idx="263">
                  <c:v>1.373</c:v>
                </c:pt>
                <c:pt idx="264">
                  <c:v>1.387</c:v>
                </c:pt>
                <c:pt idx="265">
                  <c:v>1.3979999999999999</c:v>
                </c:pt>
                <c:pt idx="266">
                  <c:v>1.405</c:v>
                </c:pt>
                <c:pt idx="267">
                  <c:v>1.411</c:v>
                </c:pt>
                <c:pt idx="268">
                  <c:v>1.4139999999999999</c:v>
                </c:pt>
                <c:pt idx="269">
                  <c:v>1.4139999999999999</c:v>
                </c:pt>
                <c:pt idx="270">
                  <c:v>1.413</c:v>
                </c:pt>
                <c:pt idx="271">
                  <c:v>1.413</c:v>
                </c:pt>
                <c:pt idx="272">
                  <c:v>1.407</c:v>
                </c:pt>
                <c:pt idx="273">
                  <c:v>1.397</c:v>
                </c:pt>
                <c:pt idx="274">
                  <c:v>1.395</c:v>
                </c:pt>
                <c:pt idx="275">
                  <c:v>1.3839999999999999</c:v>
                </c:pt>
                <c:pt idx="276">
                  <c:v>1.375</c:v>
                </c:pt>
                <c:pt idx="277">
                  <c:v>1.363</c:v>
                </c:pt>
                <c:pt idx="278">
                  <c:v>1.3520000000000001</c:v>
                </c:pt>
                <c:pt idx="279">
                  <c:v>1.341</c:v>
                </c:pt>
                <c:pt idx="280">
                  <c:v>1.33</c:v>
                </c:pt>
                <c:pt idx="281">
                  <c:v>1.3109999999999999</c:v>
                </c:pt>
                <c:pt idx="282">
                  <c:v>1.292</c:v>
                </c:pt>
                <c:pt idx="283">
                  <c:v>1.2789999999999999</c:v>
                </c:pt>
                <c:pt idx="284">
                  <c:v>1.264</c:v>
                </c:pt>
                <c:pt idx="285">
                  <c:v>1.246</c:v>
                </c:pt>
                <c:pt idx="286">
                  <c:v>1.228</c:v>
                </c:pt>
                <c:pt idx="287">
                  <c:v>1.212</c:v>
                </c:pt>
                <c:pt idx="288">
                  <c:v>1.1919999999999999</c:v>
                </c:pt>
                <c:pt idx="289">
                  <c:v>1.1779999999999999</c:v>
                </c:pt>
                <c:pt idx="290">
                  <c:v>1.1559999999999999</c:v>
                </c:pt>
                <c:pt idx="291">
                  <c:v>1.1399999999999999</c:v>
                </c:pt>
                <c:pt idx="292">
                  <c:v>1.1220000000000001</c:v>
                </c:pt>
                <c:pt idx="293">
                  <c:v>1.105</c:v>
                </c:pt>
                <c:pt idx="294">
                  <c:v>1.0860000000000001</c:v>
                </c:pt>
                <c:pt idx="295">
                  <c:v>1.069</c:v>
                </c:pt>
                <c:pt idx="296">
                  <c:v>1.052</c:v>
                </c:pt>
                <c:pt idx="297">
                  <c:v>1.0289999999999999</c:v>
                </c:pt>
                <c:pt idx="298">
                  <c:v>1.014</c:v>
                </c:pt>
                <c:pt idx="299">
                  <c:v>1.0009999999999999</c:v>
                </c:pt>
                <c:pt idx="300">
                  <c:v>0.98399999999999999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91360"/>
        <c:axId val="75793152"/>
      </c:scatterChart>
      <c:valAx>
        <c:axId val="75791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5793152"/>
        <c:crosses val="autoZero"/>
        <c:crossBetween val="midCat"/>
      </c:valAx>
      <c:valAx>
        <c:axId val="7579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5791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'19.9A'!$G$119:$G$219</c:f>
              <c:numCache>
                <c:formatCode>0.00</c:formatCode>
                <c:ptCount val="101"/>
                <c:pt idx="0">
                  <c:v>-10.010000000000005</c:v>
                </c:pt>
                <c:pt idx="1">
                  <c:v>-9.8130000000000024</c:v>
                </c:pt>
                <c:pt idx="2">
                  <c:v>-9.6119999999999948</c:v>
                </c:pt>
                <c:pt idx="3">
                  <c:v>-9.4110000000000014</c:v>
                </c:pt>
                <c:pt idx="4">
                  <c:v>-9.2109999999999985</c:v>
                </c:pt>
                <c:pt idx="5">
                  <c:v>-9.0139999999999958</c:v>
                </c:pt>
                <c:pt idx="6">
                  <c:v>-8.8119999999999976</c:v>
                </c:pt>
                <c:pt idx="7">
                  <c:v>-8.61</c:v>
                </c:pt>
                <c:pt idx="8">
                  <c:v>-8.4099999999999966</c:v>
                </c:pt>
                <c:pt idx="9">
                  <c:v>-8.2130000000000081</c:v>
                </c:pt>
                <c:pt idx="10">
                  <c:v>-8.0109999999999957</c:v>
                </c:pt>
                <c:pt idx="11">
                  <c:v>-7.8089999999999975</c:v>
                </c:pt>
                <c:pt idx="12">
                  <c:v>-7.6089999999999947</c:v>
                </c:pt>
                <c:pt idx="13">
                  <c:v>-7.4120000000000061</c:v>
                </c:pt>
                <c:pt idx="14">
                  <c:v>-7.2120000000000033</c:v>
                </c:pt>
                <c:pt idx="15">
                  <c:v>-7.0109999999999957</c:v>
                </c:pt>
                <c:pt idx="16">
                  <c:v>-6.811000000000007</c:v>
                </c:pt>
                <c:pt idx="17">
                  <c:v>-6.6140000000000043</c:v>
                </c:pt>
                <c:pt idx="18">
                  <c:v>-6.4129999999999967</c:v>
                </c:pt>
                <c:pt idx="19">
                  <c:v>-6.210000000000008</c:v>
                </c:pt>
                <c:pt idx="20">
                  <c:v>-6.0100000000000051</c:v>
                </c:pt>
                <c:pt idx="21">
                  <c:v>-5.8119999999999976</c:v>
                </c:pt>
                <c:pt idx="22">
                  <c:v>-5.6110000000000042</c:v>
                </c:pt>
                <c:pt idx="23">
                  <c:v>-5.4099999999999966</c:v>
                </c:pt>
                <c:pt idx="24">
                  <c:v>-5.2090000000000032</c:v>
                </c:pt>
                <c:pt idx="25">
                  <c:v>-5.0120000000000005</c:v>
                </c:pt>
                <c:pt idx="26">
                  <c:v>-4.811000000000007</c:v>
                </c:pt>
                <c:pt idx="27">
                  <c:v>-4.6099999999999994</c:v>
                </c:pt>
                <c:pt idx="28">
                  <c:v>-4.4110000000000014</c:v>
                </c:pt>
                <c:pt idx="29">
                  <c:v>-4.2139999999999986</c:v>
                </c:pt>
                <c:pt idx="30">
                  <c:v>-4.0130000000000052</c:v>
                </c:pt>
                <c:pt idx="31">
                  <c:v>-3.811000000000007</c:v>
                </c:pt>
                <c:pt idx="32">
                  <c:v>-3.6099999999999994</c:v>
                </c:pt>
                <c:pt idx="33">
                  <c:v>-3.4120000000000061</c:v>
                </c:pt>
                <c:pt idx="34">
                  <c:v>-3.2109999999999985</c:v>
                </c:pt>
                <c:pt idx="35">
                  <c:v>-3.0100000000000051</c:v>
                </c:pt>
                <c:pt idx="36">
                  <c:v>-2.8089999999999975</c:v>
                </c:pt>
                <c:pt idx="37">
                  <c:v>-2.6119999999999948</c:v>
                </c:pt>
                <c:pt idx="38">
                  <c:v>-2.4110000000000014</c:v>
                </c:pt>
                <c:pt idx="39">
                  <c:v>-2.2090000000000032</c:v>
                </c:pt>
                <c:pt idx="40">
                  <c:v>-2.0100000000000051</c:v>
                </c:pt>
                <c:pt idx="41">
                  <c:v>-1.8140000000000072</c:v>
                </c:pt>
                <c:pt idx="42">
                  <c:v>-1.6119999999999948</c:v>
                </c:pt>
                <c:pt idx="43">
                  <c:v>-1.4110000000000014</c:v>
                </c:pt>
                <c:pt idx="44">
                  <c:v>-1.210000000000008</c:v>
                </c:pt>
                <c:pt idx="45">
                  <c:v>-1.0120000000000005</c:v>
                </c:pt>
                <c:pt idx="46">
                  <c:v>-0.81100000000000705</c:v>
                </c:pt>
                <c:pt idx="47">
                  <c:v>-0.60899999999999466</c:v>
                </c:pt>
                <c:pt idx="48">
                  <c:v>-0.40900000000000603</c:v>
                </c:pt>
                <c:pt idx="49">
                  <c:v>-0.21099999999999852</c:v>
                </c:pt>
                <c:pt idx="50">
                  <c:v>-1.0000000000005116E-2</c:v>
                </c:pt>
                <c:pt idx="51">
                  <c:v>0.1910000000000025</c:v>
                </c:pt>
                <c:pt idx="52">
                  <c:v>0.39100000000000534</c:v>
                </c:pt>
                <c:pt idx="53">
                  <c:v>0.58799999999999386</c:v>
                </c:pt>
                <c:pt idx="54">
                  <c:v>0.7879999999999967</c:v>
                </c:pt>
                <c:pt idx="55">
                  <c:v>0.98999999999999488</c:v>
                </c:pt>
                <c:pt idx="56">
                  <c:v>1.1899999999999977</c:v>
                </c:pt>
                <c:pt idx="57">
                  <c:v>1.3880000000000052</c:v>
                </c:pt>
                <c:pt idx="58">
                  <c:v>1.5889999999999986</c:v>
                </c:pt>
                <c:pt idx="59">
                  <c:v>1.789999999999992</c:v>
                </c:pt>
                <c:pt idx="60">
                  <c:v>1.9909999999999997</c:v>
                </c:pt>
                <c:pt idx="61">
                  <c:v>2.1880000000000024</c:v>
                </c:pt>
                <c:pt idx="62">
                  <c:v>2.3889999999999958</c:v>
                </c:pt>
                <c:pt idx="63">
                  <c:v>2.590999999999994</c:v>
                </c:pt>
                <c:pt idx="64">
                  <c:v>2.7909999999999968</c:v>
                </c:pt>
                <c:pt idx="65">
                  <c:v>2.9879999999999995</c:v>
                </c:pt>
                <c:pt idx="66">
                  <c:v>3.188999999999993</c:v>
                </c:pt>
                <c:pt idx="67">
                  <c:v>3.3889999999999958</c:v>
                </c:pt>
                <c:pt idx="68">
                  <c:v>3.5900000000000034</c:v>
                </c:pt>
                <c:pt idx="69">
                  <c:v>3.7879999999999967</c:v>
                </c:pt>
                <c:pt idx="70">
                  <c:v>3.9890000000000043</c:v>
                </c:pt>
                <c:pt idx="71">
                  <c:v>4.1910000000000025</c:v>
                </c:pt>
                <c:pt idx="72">
                  <c:v>4.3910000000000053</c:v>
                </c:pt>
                <c:pt idx="73">
                  <c:v>4.5889999999999986</c:v>
                </c:pt>
                <c:pt idx="74">
                  <c:v>4.7890000000000015</c:v>
                </c:pt>
                <c:pt idx="75">
                  <c:v>4.9909999999999997</c:v>
                </c:pt>
                <c:pt idx="76">
                  <c:v>5.1919999999999931</c:v>
                </c:pt>
                <c:pt idx="77">
                  <c:v>5.3889999999999958</c:v>
                </c:pt>
                <c:pt idx="78">
                  <c:v>5.5889999999999986</c:v>
                </c:pt>
                <c:pt idx="79">
                  <c:v>5.7909999999999968</c:v>
                </c:pt>
                <c:pt idx="80">
                  <c:v>5.9909999999999997</c:v>
                </c:pt>
                <c:pt idx="81">
                  <c:v>6.188999999999993</c:v>
                </c:pt>
                <c:pt idx="82">
                  <c:v>6.3889999999999958</c:v>
                </c:pt>
                <c:pt idx="83">
                  <c:v>6.590999999999994</c:v>
                </c:pt>
                <c:pt idx="84">
                  <c:v>6.7909999999999968</c:v>
                </c:pt>
                <c:pt idx="85">
                  <c:v>6.9890000000000043</c:v>
                </c:pt>
                <c:pt idx="86">
                  <c:v>7.188999999999993</c:v>
                </c:pt>
                <c:pt idx="87">
                  <c:v>7.3910000000000053</c:v>
                </c:pt>
                <c:pt idx="88">
                  <c:v>7.5919999999999987</c:v>
                </c:pt>
                <c:pt idx="89">
                  <c:v>7.7890000000000015</c:v>
                </c:pt>
                <c:pt idx="90">
                  <c:v>7.9899999999999949</c:v>
                </c:pt>
                <c:pt idx="91">
                  <c:v>8.1910000000000025</c:v>
                </c:pt>
                <c:pt idx="92">
                  <c:v>8.3910000000000053</c:v>
                </c:pt>
                <c:pt idx="93">
                  <c:v>8.5889999999999986</c:v>
                </c:pt>
                <c:pt idx="94">
                  <c:v>8.7890000000000015</c:v>
                </c:pt>
                <c:pt idx="95">
                  <c:v>8.9909999999999997</c:v>
                </c:pt>
                <c:pt idx="96">
                  <c:v>9.1919999999999931</c:v>
                </c:pt>
                <c:pt idx="97">
                  <c:v>9.3889999999999958</c:v>
                </c:pt>
                <c:pt idx="98">
                  <c:v>9.5900000000000034</c:v>
                </c:pt>
                <c:pt idx="99">
                  <c:v>9.7909999999999968</c:v>
                </c:pt>
                <c:pt idx="100">
                  <c:v>9.9920000000000044</c:v>
                </c:pt>
              </c:numCache>
            </c:numRef>
          </c:xVal>
          <c:yVal>
            <c:numRef>
              <c:f>'19.9A'!$I$119:$I$219</c:f>
              <c:numCache>
                <c:formatCode>0.0%</c:formatCode>
                <c:ptCount val="101"/>
                <c:pt idx="0">
                  <c:v>-1.9310461845686078E-2</c:v>
                </c:pt>
                <c:pt idx="1">
                  <c:v>-1.7146503949622138E-2</c:v>
                </c:pt>
                <c:pt idx="2">
                  <c:v>-1.4932356037272498E-2</c:v>
                </c:pt>
                <c:pt idx="3">
                  <c:v>-1.3522983881433914E-2</c:v>
                </c:pt>
                <c:pt idx="4">
                  <c:v>-1.2156872910132455E-2</c:v>
                </c:pt>
                <c:pt idx="5">
                  <c:v>-1.0768275005177186E-2</c:v>
                </c:pt>
                <c:pt idx="6">
                  <c:v>-9.8403051658371155E-3</c:v>
                </c:pt>
                <c:pt idx="7">
                  <c:v>-8.9661765845843178E-3</c:v>
                </c:pt>
                <c:pt idx="8">
                  <c:v>-8.1456141483251532E-3</c:v>
                </c:pt>
                <c:pt idx="9">
                  <c:v>-7.4433364723487383E-3</c:v>
                </c:pt>
                <c:pt idx="10">
                  <c:v>-6.8328906995334115E-3</c:v>
                </c:pt>
                <c:pt idx="11">
                  <c:v>-6.2685624826859243E-3</c:v>
                </c:pt>
                <c:pt idx="12">
                  <c:v>-5.7696270348239764E-3</c:v>
                </c:pt>
                <c:pt idx="13">
                  <c:v>-5.2582461786001566E-3</c:v>
                </c:pt>
                <c:pt idx="14">
                  <c:v>-4.9219247621070661E-3</c:v>
                </c:pt>
                <c:pt idx="15">
                  <c:v>-4.57936712117335E-3</c:v>
                </c:pt>
                <c:pt idx="16">
                  <c:v>-4.2047602515140614E-3</c:v>
                </c:pt>
                <c:pt idx="17">
                  <c:v>-3.9465734229775506E-3</c:v>
                </c:pt>
                <c:pt idx="18">
                  <c:v>-3.6820696701560518E-3</c:v>
                </c:pt>
                <c:pt idx="19">
                  <c:v>-3.4434907745284349E-3</c:v>
                </c:pt>
                <c:pt idx="20">
                  <c:v>-3.2307998638312352E-3</c:v>
                </c:pt>
                <c:pt idx="21">
                  <c:v>-2.9666730880371084E-3</c:v>
                </c:pt>
                <c:pt idx="22">
                  <c:v>-2.8056884209175514E-3</c:v>
                </c:pt>
                <c:pt idx="23">
                  <c:v>-2.6511917524185691E-3</c:v>
                </c:pt>
                <c:pt idx="24">
                  <c:v>-2.4710057956318643E-3</c:v>
                </c:pt>
                <c:pt idx="25">
                  <c:v>-2.3037482433116985E-3</c:v>
                </c:pt>
                <c:pt idx="26">
                  <c:v>-2.149406186440217E-3</c:v>
                </c:pt>
                <c:pt idx="27">
                  <c:v>-2.0272524314197682E-3</c:v>
                </c:pt>
                <c:pt idx="28">
                  <c:v>-1.8922750277428069E-3</c:v>
                </c:pt>
                <c:pt idx="29">
                  <c:v>-1.731635048293434E-3</c:v>
                </c:pt>
                <c:pt idx="30">
                  <c:v>-1.6481226151923156E-3</c:v>
                </c:pt>
                <c:pt idx="31">
                  <c:v>-1.5325130007117771E-3</c:v>
                </c:pt>
                <c:pt idx="32">
                  <c:v>-1.38482843514387E-3</c:v>
                </c:pt>
                <c:pt idx="33">
                  <c:v>-1.3142120817761782E-3</c:v>
                </c:pt>
                <c:pt idx="34">
                  <c:v>-1.224351125954426E-3</c:v>
                </c:pt>
                <c:pt idx="35">
                  <c:v>-1.0960063068434778E-3</c:v>
                </c:pt>
                <c:pt idx="36">
                  <c:v>-9.9335414036416658E-4</c:v>
                </c:pt>
                <c:pt idx="37">
                  <c:v>-8.7789561372586533E-4</c:v>
                </c:pt>
                <c:pt idx="38">
                  <c:v>-8.0735073622695275E-4</c:v>
                </c:pt>
                <c:pt idx="39">
                  <c:v>-7.4322765832035564E-4</c:v>
                </c:pt>
                <c:pt idx="40">
                  <c:v>-6.5987994029059749E-4</c:v>
                </c:pt>
                <c:pt idx="41">
                  <c:v>-5.6372674627169772E-4</c:v>
                </c:pt>
                <c:pt idx="42">
                  <c:v>-4.9322614739133464E-4</c:v>
                </c:pt>
                <c:pt idx="43">
                  <c:v>-4.3555122851079986E-4</c:v>
                </c:pt>
                <c:pt idx="44">
                  <c:v>-3.5866167956144501E-4</c:v>
                </c:pt>
                <c:pt idx="45">
                  <c:v>-2.8178394856159805E-4</c:v>
                </c:pt>
                <c:pt idx="46">
                  <c:v>-2.1772819836329838E-4</c:v>
                </c:pt>
                <c:pt idx="47">
                  <c:v>-1.7289405436571315E-4</c:v>
                </c:pt>
                <c:pt idx="48">
                  <c:v>-8.9641306714183244E-5</c:v>
                </c:pt>
                <c:pt idx="49">
                  <c:v>-2.5610162112554846E-5</c:v>
                </c:pt>
                <c:pt idx="50">
                  <c:v>0</c:v>
                </c:pt>
                <c:pt idx="51">
                  <c:v>5.7618069026377228E-5</c:v>
                </c:pt>
                <c:pt idx="52">
                  <c:v>7.0421182691737805E-5</c:v>
                </c:pt>
                <c:pt idx="53">
                  <c:v>1.1522949875164556E-4</c:v>
                </c:pt>
                <c:pt idx="54">
                  <c:v>1.5363343063445889E-4</c:v>
                </c:pt>
                <c:pt idx="55">
                  <c:v>2.1763342849456802E-4</c:v>
                </c:pt>
                <c:pt idx="56">
                  <c:v>2.4963035505110032E-4</c:v>
                </c:pt>
                <c:pt idx="57">
                  <c:v>2.7522642173649636E-4</c:v>
                </c:pt>
                <c:pt idx="58">
                  <c:v>2.8802396359373095E-4</c:v>
                </c:pt>
                <c:pt idx="59">
                  <c:v>3.1361806440055595E-4</c:v>
                </c:pt>
                <c:pt idx="60">
                  <c:v>3.2001638483880601E-4</c:v>
                </c:pt>
                <c:pt idx="61">
                  <c:v>3.3281278001073833E-4</c:v>
                </c:pt>
                <c:pt idx="62">
                  <c:v>3.7759758337541083E-4</c:v>
                </c:pt>
                <c:pt idx="63">
                  <c:v>3.8399508486297584E-4</c:v>
                </c:pt>
                <c:pt idx="64">
                  <c:v>3.8399508486297584E-4</c:v>
                </c:pt>
                <c:pt idx="65">
                  <c:v>3.7759758337541083E-4</c:v>
                </c:pt>
                <c:pt idx="66">
                  <c:v>3.967898421799454E-4</c:v>
                </c:pt>
                <c:pt idx="67">
                  <c:v>4.1598136403486752E-4</c:v>
                </c:pt>
                <c:pt idx="68">
                  <c:v>4.2877530254248342E-4</c:v>
                </c:pt>
                <c:pt idx="69">
                  <c:v>4.0318709801279162E-4</c:v>
                </c:pt>
                <c:pt idx="70">
                  <c:v>3.7759758337541083E-4</c:v>
                </c:pt>
                <c:pt idx="71">
                  <c:v>3.8399508486297584E-4</c:v>
                </c:pt>
                <c:pt idx="72">
                  <c:v>3.5840458757863125E-4</c:v>
                </c:pt>
                <c:pt idx="73">
                  <c:v>3.3281278001073833E-4</c:v>
                </c:pt>
                <c:pt idx="74">
                  <c:v>3.2001638483880601E-4</c:v>
                </c:pt>
                <c:pt idx="75">
                  <c:v>2.9442261165657513E-4</c:v>
                </c:pt>
                <c:pt idx="76">
                  <c:v>2.4963035505110032E-4</c:v>
                </c:pt>
                <c:pt idx="77">
                  <c:v>1.9843428944521513E-4</c:v>
                </c:pt>
                <c:pt idx="78">
                  <c:v>1.0882855661320523E-4</c:v>
                </c:pt>
                <c:pt idx="79">
                  <c:v>3.8412783774477433E-5</c:v>
                </c:pt>
                <c:pt idx="80">
                  <c:v>-1.9207498607620721E-5</c:v>
                </c:pt>
                <c:pt idx="81">
                  <c:v>-9.6044872164302575E-5</c:v>
                </c:pt>
                <c:pt idx="82">
                  <c:v>-1.9210819533554968E-4</c:v>
                </c:pt>
                <c:pt idx="83">
                  <c:v>-3.6506869055630276E-4</c:v>
                </c:pt>
                <c:pt idx="84">
                  <c:v>-4.8681749468348912E-4</c:v>
                </c:pt>
                <c:pt idx="85">
                  <c:v>-6.3423728162059767E-4</c:v>
                </c:pt>
                <c:pt idx="86">
                  <c:v>-8.2017633791275912E-4</c:v>
                </c:pt>
                <c:pt idx="87">
                  <c:v>-1.0575092772406869E-3</c:v>
                </c:pt>
                <c:pt idx="88">
                  <c:v>-1.3013738148202059E-3</c:v>
                </c:pt>
                <c:pt idx="89">
                  <c:v>-1.5517794164796594E-3</c:v>
                </c:pt>
                <c:pt idx="90">
                  <c:v>-1.8729955099423545E-3</c:v>
                </c:pt>
                <c:pt idx="91">
                  <c:v>-2.3230443431945247E-3</c:v>
                </c:pt>
                <c:pt idx="92">
                  <c:v>-2.7091224240867184E-3</c:v>
                </c:pt>
                <c:pt idx="93">
                  <c:v>-3.2114687973692213E-3</c:v>
                </c:pt>
                <c:pt idx="94">
                  <c:v>-3.8368842186446983E-3</c:v>
                </c:pt>
                <c:pt idx="95">
                  <c:v>-4.5341411179069535E-3</c:v>
                </c:pt>
                <c:pt idx="96">
                  <c:v>-5.3229491841790821E-3</c:v>
                </c:pt>
                <c:pt idx="97">
                  <c:v>-6.2555968586726074E-3</c:v>
                </c:pt>
                <c:pt idx="98">
                  <c:v>-7.3328818806230878E-3</c:v>
                </c:pt>
                <c:pt idx="99">
                  <c:v>-8.5817787334612206E-3</c:v>
                </c:pt>
                <c:pt idx="100">
                  <c:v>-1.0121130203651463E-2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81248"/>
        <c:axId val="82982784"/>
      </c:scatterChart>
      <c:valAx>
        <c:axId val="829812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82982784"/>
        <c:crosses val="autoZero"/>
        <c:crossBetween val="midCat"/>
      </c:valAx>
      <c:valAx>
        <c:axId val="82982784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2981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Field</a:t>
            </a:r>
            <a:r>
              <a:rPr lang="en-US" baseline="0"/>
              <a:t> Integral</a:t>
            </a:r>
            <a:endParaRPr lang="en-US"/>
          </a:p>
        </c:rich>
      </c:tx>
      <c:layout>
        <c:manualLayout>
          <c:xMode val="edge"/>
          <c:yMode val="edge"/>
          <c:x val="0.3627888787770876"/>
          <c:y val="3.6429872495446266E-3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'18A'!$H$13</c:f>
              <c:strCache>
                <c:ptCount val="1"/>
                <c:pt idx="0">
                  <c:v>18.01</c:v>
                </c:pt>
              </c:strCache>
            </c:strRef>
          </c:tx>
          <c:xVal>
            <c:numRef>
              <c:f>'18A'!$G$19:$G$319</c:f>
              <c:numCache>
                <c:formatCode>0.00</c:formatCode>
                <c:ptCount val="301"/>
                <c:pt idx="0">
                  <c:v>-30.002000000000002</c:v>
                </c:pt>
                <c:pt idx="1">
                  <c:v>-29.811999999999998</c:v>
                </c:pt>
                <c:pt idx="2">
                  <c:v>-29.61</c:v>
                </c:pt>
                <c:pt idx="3">
                  <c:v>-29.408999999999999</c:v>
                </c:pt>
                <c:pt idx="4">
                  <c:v>-29.209000000000003</c:v>
                </c:pt>
                <c:pt idx="5">
                  <c:v>-29.012</c:v>
                </c:pt>
                <c:pt idx="6">
                  <c:v>-28.810000000000002</c:v>
                </c:pt>
                <c:pt idx="7">
                  <c:v>-28.609000000000002</c:v>
                </c:pt>
                <c:pt idx="8">
                  <c:v>-28.408999999999999</c:v>
                </c:pt>
                <c:pt idx="9">
                  <c:v>-28.210999999999999</c:v>
                </c:pt>
                <c:pt idx="10">
                  <c:v>-28.009999999999998</c:v>
                </c:pt>
                <c:pt idx="11">
                  <c:v>-27.809000000000005</c:v>
                </c:pt>
                <c:pt idx="12">
                  <c:v>-27.611000000000004</c:v>
                </c:pt>
                <c:pt idx="13">
                  <c:v>-27.413000000000004</c:v>
                </c:pt>
                <c:pt idx="14">
                  <c:v>-27.212000000000003</c:v>
                </c:pt>
                <c:pt idx="15">
                  <c:v>-27.009999999999998</c:v>
                </c:pt>
                <c:pt idx="16">
                  <c:v>-26.811</c:v>
                </c:pt>
                <c:pt idx="17">
                  <c:v>-26.613</c:v>
                </c:pt>
                <c:pt idx="18">
                  <c:v>-26.411000000000001</c:v>
                </c:pt>
                <c:pt idx="19">
                  <c:v>-26.209000000000003</c:v>
                </c:pt>
                <c:pt idx="20">
                  <c:v>-26.009</c:v>
                </c:pt>
                <c:pt idx="21">
                  <c:v>-25.811</c:v>
                </c:pt>
                <c:pt idx="22">
                  <c:v>-25.61</c:v>
                </c:pt>
                <c:pt idx="23">
                  <c:v>-25.408000000000001</c:v>
                </c:pt>
                <c:pt idx="24">
                  <c:v>-25.209000000000003</c:v>
                </c:pt>
                <c:pt idx="25">
                  <c:v>-25.012</c:v>
                </c:pt>
                <c:pt idx="26">
                  <c:v>-24.811</c:v>
                </c:pt>
                <c:pt idx="27">
                  <c:v>-24.61</c:v>
                </c:pt>
                <c:pt idx="28">
                  <c:v>-24.411000000000001</c:v>
                </c:pt>
                <c:pt idx="29">
                  <c:v>-24.213000000000001</c:v>
                </c:pt>
                <c:pt idx="30">
                  <c:v>-24.011000000000003</c:v>
                </c:pt>
                <c:pt idx="31">
                  <c:v>-23.809000000000005</c:v>
                </c:pt>
                <c:pt idx="32">
                  <c:v>-23.61</c:v>
                </c:pt>
                <c:pt idx="33">
                  <c:v>-23.411000000000001</c:v>
                </c:pt>
                <c:pt idx="34">
                  <c:v>-23.21</c:v>
                </c:pt>
                <c:pt idx="35">
                  <c:v>-23.009</c:v>
                </c:pt>
                <c:pt idx="36">
                  <c:v>-22.810000000000002</c:v>
                </c:pt>
                <c:pt idx="37">
                  <c:v>-22.612000000000002</c:v>
                </c:pt>
                <c:pt idx="38">
                  <c:v>-22.411000000000001</c:v>
                </c:pt>
                <c:pt idx="39">
                  <c:v>-22.21</c:v>
                </c:pt>
                <c:pt idx="40">
                  <c:v>-22.012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-21.408999999999999</c:v>
                </c:pt>
                <c:pt idx="44">
                  <c:v>-21.21</c:v>
                </c:pt>
                <c:pt idx="45">
                  <c:v>-21.011000000000003</c:v>
                </c:pt>
                <c:pt idx="46">
                  <c:v>-20.809000000000005</c:v>
                </c:pt>
                <c:pt idx="47">
                  <c:v>-20.608000000000004</c:v>
                </c:pt>
                <c:pt idx="48">
                  <c:v>-20.408999999999999</c:v>
                </c:pt>
                <c:pt idx="49">
                  <c:v>-20.210999999999999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-19.611000000000004</c:v>
                </c:pt>
                <c:pt idx="53">
                  <c:v>-19.413000000000004</c:v>
                </c:pt>
                <c:pt idx="54">
                  <c:v>-19.210999999999999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-18.611000000000004</c:v>
                </c:pt>
                <c:pt idx="58">
                  <c:v>-18.410000000000004</c:v>
                </c:pt>
                <c:pt idx="59">
                  <c:v>-18.207999999999998</c:v>
                </c:pt>
                <c:pt idx="60">
                  <c:v>-18.009</c:v>
                </c:pt>
                <c:pt idx="61">
                  <c:v>-17.811</c:v>
                </c:pt>
                <c:pt idx="62">
                  <c:v>-17.61</c:v>
                </c:pt>
                <c:pt idx="63">
                  <c:v>-17.408999999999999</c:v>
                </c:pt>
                <c:pt idx="64">
                  <c:v>-17.21</c:v>
                </c:pt>
                <c:pt idx="65">
                  <c:v>-17.012999999999998</c:v>
                </c:pt>
                <c:pt idx="66">
                  <c:v>-16.811999999999998</c:v>
                </c:pt>
                <c:pt idx="67">
                  <c:v>-16.61</c:v>
                </c:pt>
                <c:pt idx="68">
                  <c:v>-16.410000000000004</c:v>
                </c:pt>
                <c:pt idx="69">
                  <c:v>-16.210999999999999</c:v>
                </c:pt>
                <c:pt idx="70">
                  <c:v>-16.009999999999998</c:v>
                </c:pt>
                <c:pt idx="71">
                  <c:v>-15.809000000000005</c:v>
                </c:pt>
                <c:pt idx="72">
                  <c:v>-15.609000000000002</c:v>
                </c:pt>
                <c:pt idx="73">
                  <c:v>-15.411000000000001</c:v>
                </c:pt>
                <c:pt idx="74">
                  <c:v>-15.21</c:v>
                </c:pt>
                <c:pt idx="75">
                  <c:v>-15.009</c:v>
                </c:pt>
                <c:pt idx="76">
                  <c:v>-14.810000000000002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-14.210999999999999</c:v>
                </c:pt>
                <c:pt idx="80">
                  <c:v>-14.011000000000003</c:v>
                </c:pt>
                <c:pt idx="81">
                  <c:v>-13.813000000000002</c:v>
                </c:pt>
                <c:pt idx="82">
                  <c:v>-13.612000000000002</c:v>
                </c:pt>
                <c:pt idx="83">
                  <c:v>-13.410000000000004</c:v>
                </c:pt>
                <c:pt idx="84">
                  <c:v>-13.210000000000008</c:v>
                </c:pt>
                <c:pt idx="85">
                  <c:v>-13.013000000000005</c:v>
                </c:pt>
                <c:pt idx="86">
                  <c:v>-12.811000000000007</c:v>
                </c:pt>
                <c:pt idx="87">
                  <c:v>-12.61</c:v>
                </c:pt>
                <c:pt idx="88">
                  <c:v>-12.409999999999997</c:v>
                </c:pt>
                <c:pt idx="89">
                  <c:v>-12.213000000000008</c:v>
                </c:pt>
                <c:pt idx="90">
                  <c:v>-12.012</c:v>
                </c:pt>
                <c:pt idx="91">
                  <c:v>-11.811000000000007</c:v>
                </c:pt>
                <c:pt idx="92">
                  <c:v>-11.611000000000004</c:v>
                </c:pt>
                <c:pt idx="93">
                  <c:v>-11.412999999999997</c:v>
                </c:pt>
                <c:pt idx="94">
                  <c:v>-11.212000000000003</c:v>
                </c:pt>
                <c:pt idx="95">
                  <c:v>-11.010000000000005</c:v>
                </c:pt>
                <c:pt idx="96">
                  <c:v>-10.810000000000002</c:v>
                </c:pt>
                <c:pt idx="97">
                  <c:v>-10.611999999999995</c:v>
                </c:pt>
                <c:pt idx="98">
                  <c:v>-10.411000000000001</c:v>
                </c:pt>
                <c:pt idx="99">
                  <c:v>-10.209000000000003</c:v>
                </c:pt>
                <c:pt idx="100">
                  <c:v>-10.010000000000005</c:v>
                </c:pt>
                <c:pt idx="101">
                  <c:v>-9.8119999999999976</c:v>
                </c:pt>
                <c:pt idx="102">
                  <c:v>-9.6119999999999948</c:v>
                </c:pt>
                <c:pt idx="103">
                  <c:v>-9.4099999999999966</c:v>
                </c:pt>
                <c:pt idx="104">
                  <c:v>-9.2109999999999985</c:v>
                </c:pt>
                <c:pt idx="105">
                  <c:v>-9.0139999999999958</c:v>
                </c:pt>
                <c:pt idx="106">
                  <c:v>-8.8119999999999976</c:v>
                </c:pt>
                <c:pt idx="107">
                  <c:v>-8.61</c:v>
                </c:pt>
                <c:pt idx="108">
                  <c:v>-8.4099999999999966</c:v>
                </c:pt>
                <c:pt idx="109">
                  <c:v>-8.2120000000000033</c:v>
                </c:pt>
                <c:pt idx="110">
                  <c:v>-8.0109999999999957</c:v>
                </c:pt>
                <c:pt idx="111">
                  <c:v>-7.8089999999999975</c:v>
                </c:pt>
                <c:pt idx="112">
                  <c:v>-7.6089999999999947</c:v>
                </c:pt>
                <c:pt idx="113">
                  <c:v>-7.4120000000000061</c:v>
                </c:pt>
                <c:pt idx="114">
                  <c:v>-7.2109999999999985</c:v>
                </c:pt>
                <c:pt idx="115">
                  <c:v>-7.0100000000000051</c:v>
                </c:pt>
                <c:pt idx="116">
                  <c:v>-6.811000000000007</c:v>
                </c:pt>
                <c:pt idx="117">
                  <c:v>-6.6140000000000043</c:v>
                </c:pt>
                <c:pt idx="118">
                  <c:v>-6.4120000000000061</c:v>
                </c:pt>
                <c:pt idx="119">
                  <c:v>-6.210000000000008</c:v>
                </c:pt>
                <c:pt idx="120">
                  <c:v>-6.0100000000000051</c:v>
                </c:pt>
                <c:pt idx="121">
                  <c:v>-5.8119999999999976</c:v>
                </c:pt>
                <c:pt idx="122">
                  <c:v>-5.6110000000000042</c:v>
                </c:pt>
                <c:pt idx="123">
                  <c:v>-5.409000000000006</c:v>
                </c:pt>
                <c:pt idx="124">
                  <c:v>-5.2090000000000032</c:v>
                </c:pt>
                <c:pt idx="125">
                  <c:v>-5.0120000000000005</c:v>
                </c:pt>
                <c:pt idx="126">
                  <c:v>-4.811000000000007</c:v>
                </c:pt>
                <c:pt idx="127">
                  <c:v>-4.6099999999999994</c:v>
                </c:pt>
                <c:pt idx="128">
                  <c:v>-4.4110000000000014</c:v>
                </c:pt>
                <c:pt idx="129">
                  <c:v>-4.2139999999999986</c:v>
                </c:pt>
                <c:pt idx="130">
                  <c:v>-4.0130000000000052</c:v>
                </c:pt>
                <c:pt idx="131">
                  <c:v>-3.811000000000007</c:v>
                </c:pt>
                <c:pt idx="132">
                  <c:v>-3.6099999999999994</c:v>
                </c:pt>
                <c:pt idx="133">
                  <c:v>-3.4120000000000061</c:v>
                </c:pt>
                <c:pt idx="134">
                  <c:v>-3.2109999999999985</c:v>
                </c:pt>
                <c:pt idx="135">
                  <c:v>-3.0090000000000003</c:v>
                </c:pt>
                <c:pt idx="136">
                  <c:v>-2.8089999999999975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-2.2090000000000032</c:v>
                </c:pt>
                <c:pt idx="140">
                  <c:v>-2.0100000000000051</c:v>
                </c:pt>
                <c:pt idx="141">
                  <c:v>-1.8119999999999976</c:v>
                </c:pt>
                <c:pt idx="142">
                  <c:v>-1.6119999999999948</c:v>
                </c:pt>
                <c:pt idx="143">
                  <c:v>-1.4099999999999966</c:v>
                </c:pt>
                <c:pt idx="144">
                  <c:v>-1.2090000000000032</c:v>
                </c:pt>
                <c:pt idx="145">
                  <c:v>-1.0120000000000005</c:v>
                </c:pt>
                <c:pt idx="146">
                  <c:v>-0.81100000000000705</c:v>
                </c:pt>
                <c:pt idx="147">
                  <c:v>-0.60899999999999466</c:v>
                </c:pt>
                <c:pt idx="148">
                  <c:v>-0.40800000000000125</c:v>
                </c:pt>
                <c:pt idx="149">
                  <c:v>-0.21099999999999852</c:v>
                </c:pt>
                <c:pt idx="150">
                  <c:v>-1.0000000000005116E-2</c:v>
                </c:pt>
                <c:pt idx="151">
                  <c:v>0.19199999999999307</c:v>
                </c:pt>
                <c:pt idx="152">
                  <c:v>0.39100000000000534</c:v>
                </c:pt>
                <c:pt idx="153">
                  <c:v>0.58799999999999386</c:v>
                </c:pt>
                <c:pt idx="154">
                  <c:v>0.78900000000000148</c:v>
                </c:pt>
                <c:pt idx="155">
                  <c:v>0.99099999999999966</c:v>
                </c:pt>
                <c:pt idx="156">
                  <c:v>1.1910000000000025</c:v>
                </c:pt>
                <c:pt idx="157">
                  <c:v>1.3889999999999958</c:v>
                </c:pt>
                <c:pt idx="158">
                  <c:v>1.5900000000000034</c:v>
                </c:pt>
                <c:pt idx="159">
                  <c:v>1.7909999999999968</c:v>
                </c:pt>
                <c:pt idx="160">
                  <c:v>1.9920000000000044</c:v>
                </c:pt>
                <c:pt idx="161">
                  <c:v>2.188999999999993</c:v>
                </c:pt>
                <c:pt idx="162">
                  <c:v>2.3900000000000006</c:v>
                </c:pt>
                <c:pt idx="163">
                  <c:v>2.5919999999999987</c:v>
                </c:pt>
                <c:pt idx="164">
                  <c:v>2.7920000000000016</c:v>
                </c:pt>
                <c:pt idx="165">
                  <c:v>2.9890000000000043</c:v>
                </c:pt>
                <c:pt idx="166">
                  <c:v>3.188999999999993</c:v>
                </c:pt>
                <c:pt idx="167">
                  <c:v>3.3910000000000053</c:v>
                </c:pt>
                <c:pt idx="168">
                  <c:v>3.590999999999994</c:v>
                </c:pt>
                <c:pt idx="169">
                  <c:v>3.7890000000000015</c:v>
                </c:pt>
                <c:pt idx="170">
                  <c:v>3.9899999999999949</c:v>
                </c:pt>
                <c:pt idx="171">
                  <c:v>4.1919999999999931</c:v>
                </c:pt>
                <c:pt idx="172">
                  <c:v>4.3919999999999959</c:v>
                </c:pt>
                <c:pt idx="173">
                  <c:v>4.5889999999999986</c:v>
                </c:pt>
                <c:pt idx="174">
                  <c:v>4.789999999999992</c:v>
                </c:pt>
                <c:pt idx="175">
                  <c:v>4.9920000000000044</c:v>
                </c:pt>
                <c:pt idx="176">
                  <c:v>5.1919999999999931</c:v>
                </c:pt>
                <c:pt idx="177">
                  <c:v>5.3900000000000006</c:v>
                </c:pt>
                <c:pt idx="178">
                  <c:v>5.590999999999994</c:v>
                </c:pt>
                <c:pt idx="179">
                  <c:v>5.7920000000000016</c:v>
                </c:pt>
                <c:pt idx="180">
                  <c:v>5.9920000000000044</c:v>
                </c:pt>
                <c:pt idx="181">
                  <c:v>6.188999999999993</c:v>
                </c:pt>
                <c:pt idx="182">
                  <c:v>6.3900000000000006</c:v>
                </c:pt>
                <c:pt idx="183">
                  <c:v>6.5919999999999987</c:v>
                </c:pt>
                <c:pt idx="184">
                  <c:v>6.7920000000000016</c:v>
                </c:pt>
                <c:pt idx="185">
                  <c:v>6.9899999999999949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7.5919999999999987</c:v>
                </c:pt>
                <c:pt idx="189">
                  <c:v>7.789999999999992</c:v>
                </c:pt>
                <c:pt idx="190">
                  <c:v>7.9899999999999949</c:v>
                </c:pt>
                <c:pt idx="191">
                  <c:v>8.1919999999999931</c:v>
                </c:pt>
                <c:pt idx="192">
                  <c:v>8.3919999999999959</c:v>
                </c:pt>
                <c:pt idx="193">
                  <c:v>8.5900000000000034</c:v>
                </c:pt>
                <c:pt idx="194">
                  <c:v>8.789999999999992</c:v>
                </c:pt>
                <c:pt idx="195">
                  <c:v>8.9920000000000044</c:v>
                </c:pt>
                <c:pt idx="196">
                  <c:v>9.1929999999999978</c:v>
                </c:pt>
                <c:pt idx="197">
                  <c:v>9.39</c:v>
                </c:pt>
                <c:pt idx="198">
                  <c:v>9.5900000000000034</c:v>
                </c:pt>
                <c:pt idx="199">
                  <c:v>9.7920000000000016</c:v>
                </c:pt>
                <c:pt idx="200">
                  <c:v>9.9920000000000044</c:v>
                </c:pt>
                <c:pt idx="201">
                  <c:v>10.188999999999993</c:v>
                </c:pt>
                <c:pt idx="202">
                  <c:v>10.388999999999996</c:v>
                </c:pt>
                <c:pt idx="203">
                  <c:v>10.590999999999994</c:v>
                </c:pt>
                <c:pt idx="204">
                  <c:v>10.792000000000002</c:v>
                </c:pt>
                <c:pt idx="205">
                  <c:v>10.989000000000004</c:v>
                </c:pt>
                <c:pt idx="206">
                  <c:v>11.188999999999993</c:v>
                </c:pt>
                <c:pt idx="207">
                  <c:v>11.391999999999996</c:v>
                </c:pt>
                <c:pt idx="208">
                  <c:v>11.591999999999999</c:v>
                </c:pt>
                <c:pt idx="209">
                  <c:v>11.789999999999992</c:v>
                </c:pt>
                <c:pt idx="210">
                  <c:v>11.989999999999995</c:v>
                </c:pt>
                <c:pt idx="211">
                  <c:v>12.191999999999993</c:v>
                </c:pt>
                <c:pt idx="212">
                  <c:v>12.391999999999996</c:v>
                </c:pt>
                <c:pt idx="213">
                  <c:v>12.590000000000003</c:v>
                </c:pt>
                <c:pt idx="214">
                  <c:v>12.789999999999992</c:v>
                </c:pt>
                <c:pt idx="215">
                  <c:v>12.991</c:v>
                </c:pt>
                <c:pt idx="216">
                  <c:v>13.191999999999993</c:v>
                </c:pt>
                <c:pt idx="217">
                  <c:v>13.388999999999996</c:v>
                </c:pt>
                <c:pt idx="218">
                  <c:v>13.588999999999999</c:v>
                </c:pt>
                <c:pt idx="219">
                  <c:v>13.790999999999997</c:v>
                </c:pt>
                <c:pt idx="220">
                  <c:v>13.992000000000004</c:v>
                </c:pt>
                <c:pt idx="221">
                  <c:v>14.189999999999998</c:v>
                </c:pt>
                <c:pt idx="222">
                  <c:v>14.39</c:v>
                </c:pt>
                <c:pt idx="223">
                  <c:v>14.590999999999994</c:v>
                </c:pt>
                <c:pt idx="224">
                  <c:v>14.792000000000002</c:v>
                </c:pt>
                <c:pt idx="225">
                  <c:v>14.989999999999995</c:v>
                </c:pt>
                <c:pt idx="226">
                  <c:v>15.189999999999998</c:v>
                </c:pt>
                <c:pt idx="227">
                  <c:v>15.391000000000005</c:v>
                </c:pt>
                <c:pt idx="228">
                  <c:v>15.591999999999999</c:v>
                </c:pt>
                <c:pt idx="229">
                  <c:v>15.789999999999992</c:v>
                </c:pt>
                <c:pt idx="230">
                  <c:v>15.989000000000004</c:v>
                </c:pt>
                <c:pt idx="231">
                  <c:v>16.191000000000003</c:v>
                </c:pt>
                <c:pt idx="232">
                  <c:v>16.391999999999996</c:v>
                </c:pt>
                <c:pt idx="233">
                  <c:v>16.590999999999994</c:v>
                </c:pt>
                <c:pt idx="234">
                  <c:v>16.789999999999992</c:v>
                </c:pt>
                <c:pt idx="235">
                  <c:v>16.992000000000004</c:v>
                </c:pt>
                <c:pt idx="236">
                  <c:v>17.191999999999993</c:v>
                </c:pt>
                <c:pt idx="237">
                  <c:v>17.39</c:v>
                </c:pt>
                <c:pt idx="238">
                  <c:v>17.588999999999999</c:v>
                </c:pt>
                <c:pt idx="239">
                  <c:v>17.790999999999997</c:v>
                </c:pt>
                <c:pt idx="240">
                  <c:v>17.992000000000004</c:v>
                </c:pt>
                <c:pt idx="241">
                  <c:v>18.188999999999993</c:v>
                </c:pt>
                <c:pt idx="242">
                  <c:v>18.388999999999996</c:v>
                </c:pt>
                <c:pt idx="243">
                  <c:v>18.590000000000003</c:v>
                </c:pt>
                <c:pt idx="244">
                  <c:v>18.792000000000002</c:v>
                </c:pt>
                <c:pt idx="245">
                  <c:v>18.989999999999995</c:v>
                </c:pt>
                <c:pt idx="246">
                  <c:v>19.189999999999998</c:v>
                </c:pt>
                <c:pt idx="247">
                  <c:v>19.391999999999996</c:v>
                </c:pt>
                <c:pt idx="248">
                  <c:v>19.591999999999999</c:v>
                </c:pt>
                <c:pt idx="249">
                  <c:v>19.789999999999992</c:v>
                </c:pt>
                <c:pt idx="250">
                  <c:v>19.989999999999995</c:v>
                </c:pt>
                <c:pt idx="251">
                  <c:v>20.191999999999993</c:v>
                </c:pt>
                <c:pt idx="252">
                  <c:v>20.393000000000001</c:v>
                </c:pt>
                <c:pt idx="253">
                  <c:v>20.590000000000003</c:v>
                </c:pt>
                <c:pt idx="254">
                  <c:v>20.789000000000001</c:v>
                </c:pt>
                <c:pt idx="255">
                  <c:v>20.991</c:v>
                </c:pt>
                <c:pt idx="256">
                  <c:v>21.191999999999993</c:v>
                </c:pt>
                <c:pt idx="257">
                  <c:v>21.39</c:v>
                </c:pt>
                <c:pt idx="258">
                  <c:v>21.588999999999999</c:v>
                </c:pt>
                <c:pt idx="259">
                  <c:v>21.790999999999997</c:v>
                </c:pt>
                <c:pt idx="260">
                  <c:v>21.992000000000004</c:v>
                </c:pt>
                <c:pt idx="261">
                  <c:v>22.189999999999998</c:v>
                </c:pt>
                <c:pt idx="262">
                  <c:v>22.39</c:v>
                </c:pt>
                <c:pt idx="263">
                  <c:v>22.591999999999999</c:v>
                </c:pt>
                <c:pt idx="264">
                  <c:v>22.792000000000002</c:v>
                </c:pt>
                <c:pt idx="265">
                  <c:v>22.989999999999995</c:v>
                </c:pt>
                <c:pt idx="266">
                  <c:v>23.188999999999993</c:v>
                </c:pt>
                <c:pt idx="267">
                  <c:v>23.391999999999996</c:v>
                </c:pt>
                <c:pt idx="268">
                  <c:v>23.591999999999999</c:v>
                </c:pt>
                <c:pt idx="269">
                  <c:v>23.789999999999992</c:v>
                </c:pt>
                <c:pt idx="270">
                  <c:v>23.989999999999995</c:v>
                </c:pt>
                <c:pt idx="271">
                  <c:v>24.191000000000003</c:v>
                </c:pt>
                <c:pt idx="272">
                  <c:v>24.393000000000001</c:v>
                </c:pt>
                <c:pt idx="273">
                  <c:v>24.590000000000003</c:v>
                </c:pt>
                <c:pt idx="274">
                  <c:v>24.789999999999992</c:v>
                </c:pt>
                <c:pt idx="275">
                  <c:v>24.991</c:v>
                </c:pt>
                <c:pt idx="276">
                  <c:v>25.192999999999998</c:v>
                </c:pt>
                <c:pt idx="277">
                  <c:v>25.39</c:v>
                </c:pt>
                <c:pt idx="278">
                  <c:v>25.588999999999999</c:v>
                </c:pt>
                <c:pt idx="279">
                  <c:v>25.790999999999997</c:v>
                </c:pt>
                <c:pt idx="280">
                  <c:v>25.992000000000004</c:v>
                </c:pt>
                <c:pt idx="281">
                  <c:v>26.188999999999993</c:v>
                </c:pt>
                <c:pt idx="282">
                  <c:v>26.388999999999996</c:v>
                </c:pt>
                <c:pt idx="283">
                  <c:v>26.590000000000003</c:v>
                </c:pt>
                <c:pt idx="284">
                  <c:v>26.792000000000002</c:v>
                </c:pt>
                <c:pt idx="285">
                  <c:v>26.991</c:v>
                </c:pt>
                <c:pt idx="286">
                  <c:v>27.188999999999993</c:v>
                </c:pt>
                <c:pt idx="287">
                  <c:v>27.391000000000005</c:v>
                </c:pt>
                <c:pt idx="288">
                  <c:v>27.591999999999999</c:v>
                </c:pt>
                <c:pt idx="289">
                  <c:v>27.790999999999997</c:v>
                </c:pt>
                <c:pt idx="290">
                  <c:v>27.989000000000004</c:v>
                </c:pt>
                <c:pt idx="291">
                  <c:v>28.191000000000003</c:v>
                </c:pt>
                <c:pt idx="292">
                  <c:v>28.391000000000005</c:v>
                </c:pt>
                <c:pt idx="293">
                  <c:v>28.587999999999994</c:v>
                </c:pt>
                <c:pt idx="294">
                  <c:v>28.787999999999997</c:v>
                </c:pt>
                <c:pt idx="295">
                  <c:v>28.989999999999995</c:v>
                </c:pt>
                <c:pt idx="296">
                  <c:v>29.191999999999993</c:v>
                </c:pt>
                <c:pt idx="297">
                  <c:v>29.39</c:v>
                </c:pt>
                <c:pt idx="298">
                  <c:v>29.588999999999999</c:v>
                </c:pt>
                <c:pt idx="299">
                  <c:v>29.790999999999997</c:v>
                </c:pt>
                <c:pt idx="300">
                  <c:v>29.992000000000004</c:v>
                </c:pt>
              </c:numCache>
            </c:numRef>
          </c:xVal>
          <c:yVal>
            <c:numRef>
              <c:f>'18A'!$H$19:$H$319</c:f>
              <c:numCache>
                <c:formatCode>General</c:formatCode>
                <c:ptCount val="301"/>
                <c:pt idx="0">
                  <c:v>1.0980000000000001</c:v>
                </c:pt>
                <c:pt idx="1">
                  <c:v>1.052</c:v>
                </c:pt>
                <c:pt idx="2">
                  <c:v>1.048</c:v>
                </c:pt>
                <c:pt idx="3">
                  <c:v>1.0569999999999999</c:v>
                </c:pt>
                <c:pt idx="4">
                  <c:v>1.069</c:v>
                </c:pt>
                <c:pt idx="5">
                  <c:v>1.083</c:v>
                </c:pt>
                <c:pt idx="6">
                  <c:v>1.097</c:v>
                </c:pt>
                <c:pt idx="7">
                  <c:v>1.111</c:v>
                </c:pt>
                <c:pt idx="8">
                  <c:v>1.129</c:v>
                </c:pt>
                <c:pt idx="9">
                  <c:v>1.149</c:v>
                </c:pt>
                <c:pt idx="10">
                  <c:v>1.161</c:v>
                </c:pt>
                <c:pt idx="11">
                  <c:v>1.181</c:v>
                </c:pt>
                <c:pt idx="12">
                  <c:v>1.198</c:v>
                </c:pt>
                <c:pt idx="13">
                  <c:v>1.2150000000000001</c:v>
                </c:pt>
                <c:pt idx="14">
                  <c:v>1.2330000000000001</c:v>
                </c:pt>
                <c:pt idx="15">
                  <c:v>1.244</c:v>
                </c:pt>
                <c:pt idx="16">
                  <c:v>1.2629999999999999</c:v>
                </c:pt>
                <c:pt idx="17">
                  <c:v>1.276</c:v>
                </c:pt>
                <c:pt idx="18">
                  <c:v>1.2889999999999999</c:v>
                </c:pt>
                <c:pt idx="19">
                  <c:v>1.3069999999999999</c:v>
                </c:pt>
                <c:pt idx="20">
                  <c:v>1.32</c:v>
                </c:pt>
                <c:pt idx="21">
                  <c:v>1.335</c:v>
                </c:pt>
                <c:pt idx="22">
                  <c:v>1.347</c:v>
                </c:pt>
                <c:pt idx="23">
                  <c:v>1.357</c:v>
                </c:pt>
                <c:pt idx="24">
                  <c:v>1.373</c:v>
                </c:pt>
                <c:pt idx="25">
                  <c:v>1.385</c:v>
                </c:pt>
                <c:pt idx="26">
                  <c:v>1.3959999999999999</c:v>
                </c:pt>
                <c:pt idx="27">
                  <c:v>1.4019999999999999</c:v>
                </c:pt>
                <c:pt idx="28">
                  <c:v>1.411</c:v>
                </c:pt>
                <c:pt idx="29">
                  <c:v>1.421</c:v>
                </c:pt>
                <c:pt idx="30">
                  <c:v>1.4279999999999999</c:v>
                </c:pt>
                <c:pt idx="31">
                  <c:v>1.431</c:v>
                </c:pt>
                <c:pt idx="32">
                  <c:v>1.4319999999999999</c:v>
                </c:pt>
                <c:pt idx="33">
                  <c:v>1.429</c:v>
                </c:pt>
                <c:pt idx="34">
                  <c:v>1.429</c:v>
                </c:pt>
                <c:pt idx="35">
                  <c:v>1.43</c:v>
                </c:pt>
                <c:pt idx="36">
                  <c:v>1.4239999999999999</c:v>
                </c:pt>
                <c:pt idx="37">
                  <c:v>1.4159999999999999</c:v>
                </c:pt>
                <c:pt idx="38">
                  <c:v>1.41</c:v>
                </c:pt>
                <c:pt idx="39">
                  <c:v>1.3959999999999999</c:v>
                </c:pt>
                <c:pt idx="40">
                  <c:v>1.381</c:v>
                </c:pt>
                <c:pt idx="41">
                  <c:v>1.3660000000000001</c:v>
                </c:pt>
                <c:pt idx="42">
                  <c:v>1.3460000000000001</c:v>
                </c:pt>
                <c:pt idx="43">
                  <c:v>1.33</c:v>
                </c:pt>
                <c:pt idx="44">
                  <c:v>1.3109999999999999</c:v>
                </c:pt>
                <c:pt idx="45">
                  <c:v>1.286</c:v>
                </c:pt>
                <c:pt idx="46">
                  <c:v>1.2609999999999999</c:v>
                </c:pt>
                <c:pt idx="47">
                  <c:v>1.2290000000000001</c:v>
                </c:pt>
                <c:pt idx="48">
                  <c:v>1.202</c:v>
                </c:pt>
                <c:pt idx="49">
                  <c:v>1.1759999999999999</c:v>
                </c:pt>
                <c:pt idx="50">
                  <c:v>1.1399999999999999</c:v>
                </c:pt>
                <c:pt idx="51">
                  <c:v>1.1100000000000001</c:v>
                </c:pt>
                <c:pt idx="52">
                  <c:v>1.075</c:v>
                </c:pt>
                <c:pt idx="53">
                  <c:v>1.0489999999999999</c:v>
                </c:pt>
                <c:pt idx="54">
                  <c:v>1.0349999999999999</c:v>
                </c:pt>
                <c:pt idx="55">
                  <c:v>1.052</c:v>
                </c:pt>
                <c:pt idx="56">
                  <c:v>1.1279999999999999</c:v>
                </c:pt>
                <c:pt idx="57">
                  <c:v>1.363</c:v>
                </c:pt>
                <c:pt idx="58">
                  <c:v>1.752</c:v>
                </c:pt>
                <c:pt idx="59">
                  <c:v>3.0880000000000001</c:v>
                </c:pt>
                <c:pt idx="60">
                  <c:v>5.5279999999999996</c:v>
                </c:pt>
                <c:pt idx="61">
                  <c:v>9.3350000000000009</c:v>
                </c:pt>
                <c:pt idx="62">
                  <c:v>14.340999999999999</c:v>
                </c:pt>
                <c:pt idx="63">
                  <c:v>19.864999999999998</c:v>
                </c:pt>
                <c:pt idx="64">
                  <c:v>25.513000000000002</c:v>
                </c:pt>
                <c:pt idx="65">
                  <c:v>31.663</c:v>
                </c:pt>
                <c:pt idx="66">
                  <c:v>38.048999999999999</c:v>
                </c:pt>
                <c:pt idx="67">
                  <c:v>44.048000000000002</c:v>
                </c:pt>
                <c:pt idx="68">
                  <c:v>50.170999999999999</c:v>
                </c:pt>
                <c:pt idx="69">
                  <c:v>55.933</c:v>
                </c:pt>
                <c:pt idx="70">
                  <c:v>61.92</c:v>
                </c:pt>
                <c:pt idx="71">
                  <c:v>67.67</c:v>
                </c:pt>
                <c:pt idx="72">
                  <c:v>73.376000000000005</c:v>
                </c:pt>
                <c:pt idx="73">
                  <c:v>79.004000000000005</c:v>
                </c:pt>
                <c:pt idx="74">
                  <c:v>84.367000000000004</c:v>
                </c:pt>
                <c:pt idx="75">
                  <c:v>89.504999999999995</c:v>
                </c:pt>
                <c:pt idx="76">
                  <c:v>94.316000000000003</c:v>
                </c:pt>
                <c:pt idx="77">
                  <c:v>98.734999999999999</c:v>
                </c:pt>
                <c:pt idx="78">
                  <c:v>102.964</c:v>
                </c:pt>
                <c:pt idx="79">
                  <c:v>107.038</c:v>
                </c:pt>
                <c:pt idx="80">
                  <c:v>110.55500000000001</c:v>
                </c:pt>
                <c:pt idx="81">
                  <c:v>114.32</c:v>
                </c:pt>
                <c:pt idx="82">
                  <c:v>117.22799999999999</c:v>
                </c:pt>
                <c:pt idx="83">
                  <c:v>119.986</c:v>
                </c:pt>
                <c:pt idx="84">
                  <c:v>122.624</c:v>
                </c:pt>
                <c:pt idx="85">
                  <c:v>125.03700000000001</c:v>
                </c:pt>
                <c:pt idx="86">
                  <c:v>126.73</c:v>
                </c:pt>
                <c:pt idx="87">
                  <c:v>128.52799999999999</c:v>
                </c:pt>
                <c:pt idx="88">
                  <c:v>130.13200000000001</c:v>
                </c:pt>
                <c:pt idx="89">
                  <c:v>131.678</c:v>
                </c:pt>
                <c:pt idx="90">
                  <c:v>133.024</c:v>
                </c:pt>
                <c:pt idx="91">
                  <c:v>134.23500000000001</c:v>
                </c:pt>
                <c:pt idx="92">
                  <c:v>134.80500000000001</c:v>
                </c:pt>
                <c:pt idx="93">
                  <c:v>135.447</c:v>
                </c:pt>
                <c:pt idx="94">
                  <c:v>136.26400000000001</c:v>
                </c:pt>
                <c:pt idx="95">
                  <c:v>136.85900000000001</c:v>
                </c:pt>
                <c:pt idx="96">
                  <c:v>137.416</c:v>
                </c:pt>
                <c:pt idx="97">
                  <c:v>138.001</c:v>
                </c:pt>
                <c:pt idx="98">
                  <c:v>138.39599999999999</c:v>
                </c:pt>
                <c:pt idx="99">
                  <c:v>138.83000000000001</c:v>
                </c:pt>
                <c:pt idx="100">
                  <c:v>139.16900000000001</c:v>
                </c:pt>
                <c:pt idx="101">
                  <c:v>139.41900000000001</c:v>
                </c:pt>
                <c:pt idx="102">
                  <c:v>139.70500000000001</c:v>
                </c:pt>
                <c:pt idx="103">
                  <c:v>139.89599999999999</c:v>
                </c:pt>
                <c:pt idx="104">
                  <c:v>140.101</c:v>
                </c:pt>
                <c:pt idx="105">
                  <c:v>140.26900000000001</c:v>
                </c:pt>
                <c:pt idx="106">
                  <c:v>140.392</c:v>
                </c:pt>
                <c:pt idx="107">
                  <c:v>140.53100000000001</c:v>
                </c:pt>
                <c:pt idx="108">
                  <c:v>140.631</c:v>
                </c:pt>
                <c:pt idx="109">
                  <c:v>140.73400000000001</c:v>
                </c:pt>
                <c:pt idx="110">
                  <c:v>140.81899999999999</c:v>
                </c:pt>
                <c:pt idx="111">
                  <c:v>140.89699999999999</c:v>
                </c:pt>
                <c:pt idx="112">
                  <c:v>140.964</c:v>
                </c:pt>
                <c:pt idx="113">
                  <c:v>141.01400000000001</c:v>
                </c:pt>
                <c:pt idx="114">
                  <c:v>141.07</c:v>
                </c:pt>
                <c:pt idx="115">
                  <c:v>141.108</c:v>
                </c:pt>
                <c:pt idx="116">
                  <c:v>141.15700000000001</c:v>
                </c:pt>
                <c:pt idx="117">
                  <c:v>141.19999999999999</c:v>
                </c:pt>
                <c:pt idx="118">
                  <c:v>141.226</c:v>
                </c:pt>
                <c:pt idx="119">
                  <c:v>141.26499999999999</c:v>
                </c:pt>
                <c:pt idx="120">
                  <c:v>141.292</c:v>
                </c:pt>
                <c:pt idx="121">
                  <c:v>141.32400000000001</c:v>
                </c:pt>
                <c:pt idx="122">
                  <c:v>141.34800000000001</c:v>
                </c:pt>
                <c:pt idx="123">
                  <c:v>141.36500000000001</c:v>
                </c:pt>
                <c:pt idx="124">
                  <c:v>141.39599999999999</c:v>
                </c:pt>
                <c:pt idx="125">
                  <c:v>141.41</c:v>
                </c:pt>
                <c:pt idx="126">
                  <c:v>141.434</c:v>
                </c:pt>
                <c:pt idx="127">
                  <c:v>141.45400000000001</c:v>
                </c:pt>
                <c:pt idx="128">
                  <c:v>141.47499999999999</c:v>
                </c:pt>
                <c:pt idx="129">
                  <c:v>141.49</c:v>
                </c:pt>
                <c:pt idx="130">
                  <c:v>141.50299999999999</c:v>
                </c:pt>
                <c:pt idx="131">
                  <c:v>141.52099999999999</c:v>
                </c:pt>
                <c:pt idx="132">
                  <c:v>141.53399999999999</c:v>
                </c:pt>
                <c:pt idx="133">
                  <c:v>141.548</c:v>
                </c:pt>
                <c:pt idx="134">
                  <c:v>141.56299999999999</c:v>
                </c:pt>
                <c:pt idx="135">
                  <c:v>141.58000000000001</c:v>
                </c:pt>
                <c:pt idx="136">
                  <c:v>141.596</c:v>
                </c:pt>
                <c:pt idx="137">
                  <c:v>141.608</c:v>
                </c:pt>
                <c:pt idx="138">
                  <c:v>141.614</c:v>
                </c:pt>
                <c:pt idx="139">
                  <c:v>141.63</c:v>
                </c:pt>
                <c:pt idx="140">
                  <c:v>141.63900000000001</c:v>
                </c:pt>
                <c:pt idx="141">
                  <c:v>141.64699999999999</c:v>
                </c:pt>
                <c:pt idx="142">
                  <c:v>141.65899999999999</c:v>
                </c:pt>
                <c:pt idx="143">
                  <c:v>141.67099999999999</c:v>
                </c:pt>
                <c:pt idx="144">
                  <c:v>141.68199999999999</c:v>
                </c:pt>
                <c:pt idx="145">
                  <c:v>141.68700000000001</c:v>
                </c:pt>
                <c:pt idx="146">
                  <c:v>141.696</c:v>
                </c:pt>
                <c:pt idx="147">
                  <c:v>141.70599999999999</c:v>
                </c:pt>
                <c:pt idx="148">
                  <c:v>141.715</c:v>
                </c:pt>
                <c:pt idx="149">
                  <c:v>141.72399999999999</c:v>
                </c:pt>
                <c:pt idx="150">
                  <c:v>141.72800000000001</c:v>
                </c:pt>
                <c:pt idx="151">
                  <c:v>141.732</c:v>
                </c:pt>
                <c:pt idx="152">
                  <c:v>141.739</c:v>
                </c:pt>
                <c:pt idx="153">
                  <c:v>141.74700000000001</c:v>
                </c:pt>
                <c:pt idx="154">
                  <c:v>141.749</c:v>
                </c:pt>
                <c:pt idx="155">
                  <c:v>141.76</c:v>
                </c:pt>
                <c:pt idx="156">
                  <c:v>141.767</c:v>
                </c:pt>
                <c:pt idx="157">
                  <c:v>141.767</c:v>
                </c:pt>
                <c:pt idx="158">
                  <c:v>141.774</c:v>
                </c:pt>
                <c:pt idx="159">
                  <c:v>141.77600000000001</c:v>
                </c:pt>
                <c:pt idx="160">
                  <c:v>141.785</c:v>
                </c:pt>
                <c:pt idx="161">
                  <c:v>141.78700000000001</c:v>
                </c:pt>
                <c:pt idx="162">
                  <c:v>141.791</c:v>
                </c:pt>
                <c:pt idx="163">
                  <c:v>141.79</c:v>
                </c:pt>
                <c:pt idx="164">
                  <c:v>141.79400000000001</c:v>
                </c:pt>
                <c:pt idx="165">
                  <c:v>141.797</c:v>
                </c:pt>
                <c:pt idx="166">
                  <c:v>141.79400000000001</c:v>
                </c:pt>
                <c:pt idx="167">
                  <c:v>141.79599999999999</c:v>
                </c:pt>
                <c:pt idx="168">
                  <c:v>141.79900000000001</c:v>
                </c:pt>
                <c:pt idx="169">
                  <c:v>141.80099999999999</c:v>
                </c:pt>
                <c:pt idx="170">
                  <c:v>141.79900000000001</c:v>
                </c:pt>
                <c:pt idx="171">
                  <c:v>141.798</c:v>
                </c:pt>
                <c:pt idx="172">
                  <c:v>141.80099999999999</c:v>
                </c:pt>
                <c:pt idx="173">
                  <c:v>141.79499999999999</c:v>
                </c:pt>
                <c:pt idx="174">
                  <c:v>141.791</c:v>
                </c:pt>
                <c:pt idx="175">
                  <c:v>141.786</c:v>
                </c:pt>
                <c:pt idx="176">
                  <c:v>141.78</c:v>
                </c:pt>
                <c:pt idx="177">
                  <c:v>141.77600000000001</c:v>
                </c:pt>
                <c:pt idx="178">
                  <c:v>141.76499999999999</c:v>
                </c:pt>
                <c:pt idx="179">
                  <c:v>141.75700000000001</c:v>
                </c:pt>
                <c:pt idx="180">
                  <c:v>141.749</c:v>
                </c:pt>
                <c:pt idx="181">
                  <c:v>141.73699999999999</c:v>
                </c:pt>
                <c:pt idx="182">
                  <c:v>141.727</c:v>
                </c:pt>
                <c:pt idx="183">
                  <c:v>141.70599999999999</c:v>
                </c:pt>
                <c:pt idx="184">
                  <c:v>141.68899999999999</c:v>
                </c:pt>
                <c:pt idx="185">
                  <c:v>141.67099999999999</c:v>
                </c:pt>
                <c:pt idx="186">
                  <c:v>141.643</c:v>
                </c:pt>
                <c:pt idx="187">
                  <c:v>141.61699999999999</c:v>
                </c:pt>
                <c:pt idx="188">
                  <c:v>141.58000000000001</c:v>
                </c:pt>
                <c:pt idx="189">
                  <c:v>141.547</c:v>
                </c:pt>
                <c:pt idx="190">
                  <c:v>141.495</c:v>
                </c:pt>
                <c:pt idx="191">
                  <c:v>141.43700000000001</c:v>
                </c:pt>
                <c:pt idx="192">
                  <c:v>141.38399999999999</c:v>
                </c:pt>
                <c:pt idx="193">
                  <c:v>141.30500000000001</c:v>
                </c:pt>
                <c:pt idx="194">
                  <c:v>141.23099999999999</c:v>
                </c:pt>
                <c:pt idx="195">
                  <c:v>141.126</c:v>
                </c:pt>
                <c:pt idx="196">
                  <c:v>141.00200000000001</c:v>
                </c:pt>
                <c:pt idx="197">
                  <c:v>140.869</c:v>
                </c:pt>
                <c:pt idx="198">
                  <c:v>140.71600000000001</c:v>
                </c:pt>
                <c:pt idx="199">
                  <c:v>140.565</c:v>
                </c:pt>
                <c:pt idx="200">
                  <c:v>140.334</c:v>
                </c:pt>
                <c:pt idx="201">
                  <c:v>140.12100000000001</c:v>
                </c:pt>
                <c:pt idx="202">
                  <c:v>139.80199999999999</c:v>
                </c:pt>
                <c:pt idx="203">
                  <c:v>139.46899999999999</c:v>
                </c:pt>
                <c:pt idx="204">
                  <c:v>139.13999999999999</c:v>
                </c:pt>
                <c:pt idx="205">
                  <c:v>138.643</c:v>
                </c:pt>
                <c:pt idx="206">
                  <c:v>138.18799999999999</c:v>
                </c:pt>
                <c:pt idx="207">
                  <c:v>137.52699999999999</c:v>
                </c:pt>
                <c:pt idx="208">
                  <c:v>136.82</c:v>
                </c:pt>
                <c:pt idx="209">
                  <c:v>136.13300000000001</c:v>
                </c:pt>
                <c:pt idx="210">
                  <c:v>134.691</c:v>
                </c:pt>
                <c:pt idx="211">
                  <c:v>133.464</c:v>
                </c:pt>
                <c:pt idx="212">
                  <c:v>132.166</c:v>
                </c:pt>
                <c:pt idx="213">
                  <c:v>130.80500000000001</c:v>
                </c:pt>
                <c:pt idx="214">
                  <c:v>129.249</c:v>
                </c:pt>
                <c:pt idx="215">
                  <c:v>127.395</c:v>
                </c:pt>
                <c:pt idx="216">
                  <c:v>124.887</c:v>
                </c:pt>
                <c:pt idx="217">
                  <c:v>122.848</c:v>
                </c:pt>
                <c:pt idx="218">
                  <c:v>120.179</c:v>
                </c:pt>
                <c:pt idx="219">
                  <c:v>117.36</c:v>
                </c:pt>
                <c:pt idx="220">
                  <c:v>113.77800000000001</c:v>
                </c:pt>
                <c:pt idx="221">
                  <c:v>110.065</c:v>
                </c:pt>
                <c:pt idx="222">
                  <c:v>106.21299999999999</c:v>
                </c:pt>
                <c:pt idx="223">
                  <c:v>102.19</c:v>
                </c:pt>
                <c:pt idx="224">
                  <c:v>98.087000000000003</c:v>
                </c:pt>
                <c:pt idx="225">
                  <c:v>93.316999999999993</c:v>
                </c:pt>
                <c:pt idx="226">
                  <c:v>88.02</c:v>
                </c:pt>
                <c:pt idx="227">
                  <c:v>82.926000000000002</c:v>
                </c:pt>
                <c:pt idx="228">
                  <c:v>77.825999999999993</c:v>
                </c:pt>
                <c:pt idx="229">
                  <c:v>72.19</c:v>
                </c:pt>
                <c:pt idx="230">
                  <c:v>66.537999999999997</c:v>
                </c:pt>
                <c:pt idx="231">
                  <c:v>60.716000000000001</c:v>
                </c:pt>
                <c:pt idx="232">
                  <c:v>54.570999999999998</c:v>
                </c:pt>
                <c:pt idx="233">
                  <c:v>48.503999999999998</c:v>
                </c:pt>
                <c:pt idx="234">
                  <c:v>42.344999999999999</c:v>
                </c:pt>
                <c:pt idx="235">
                  <c:v>36.561999999999998</c:v>
                </c:pt>
                <c:pt idx="236">
                  <c:v>30.225000000000001</c:v>
                </c:pt>
                <c:pt idx="237">
                  <c:v>24.31</c:v>
                </c:pt>
                <c:pt idx="238">
                  <c:v>18.64</c:v>
                </c:pt>
                <c:pt idx="239">
                  <c:v>13.058</c:v>
                </c:pt>
                <c:pt idx="240">
                  <c:v>8.3870000000000005</c:v>
                </c:pt>
                <c:pt idx="241">
                  <c:v>4.8310000000000004</c:v>
                </c:pt>
                <c:pt idx="242">
                  <c:v>3.0790000000000002</c:v>
                </c:pt>
                <c:pt idx="243">
                  <c:v>1.722</c:v>
                </c:pt>
                <c:pt idx="244">
                  <c:v>1.3859999999999999</c:v>
                </c:pt>
                <c:pt idx="245">
                  <c:v>1.105</c:v>
                </c:pt>
                <c:pt idx="246">
                  <c:v>0.94799999999999995</c:v>
                </c:pt>
                <c:pt idx="247">
                  <c:v>0.85299999999999998</c:v>
                </c:pt>
                <c:pt idx="248">
                  <c:v>0.83299999999999996</c:v>
                </c:pt>
                <c:pt idx="249">
                  <c:v>0.83699999999999997</c:v>
                </c:pt>
                <c:pt idx="250">
                  <c:v>0.86199999999999999</c:v>
                </c:pt>
                <c:pt idx="251">
                  <c:v>0.89100000000000001</c:v>
                </c:pt>
                <c:pt idx="252">
                  <c:v>0.92800000000000005</c:v>
                </c:pt>
                <c:pt idx="253">
                  <c:v>0.95499999999999996</c:v>
                </c:pt>
                <c:pt idx="254">
                  <c:v>0.995</c:v>
                </c:pt>
                <c:pt idx="255">
                  <c:v>1.026</c:v>
                </c:pt>
                <c:pt idx="256">
                  <c:v>1.0589999999999999</c:v>
                </c:pt>
                <c:pt idx="257">
                  <c:v>1.089</c:v>
                </c:pt>
                <c:pt idx="258">
                  <c:v>1.113</c:v>
                </c:pt>
                <c:pt idx="259">
                  <c:v>1.1439999999999999</c:v>
                </c:pt>
                <c:pt idx="260">
                  <c:v>1.165</c:v>
                </c:pt>
                <c:pt idx="261">
                  <c:v>1.1859999999999999</c:v>
                </c:pt>
                <c:pt idx="262">
                  <c:v>1.1990000000000001</c:v>
                </c:pt>
                <c:pt idx="263">
                  <c:v>1.214</c:v>
                </c:pt>
                <c:pt idx="264">
                  <c:v>1.23</c:v>
                </c:pt>
                <c:pt idx="265">
                  <c:v>1.242</c:v>
                </c:pt>
                <c:pt idx="266">
                  <c:v>1.252</c:v>
                </c:pt>
                <c:pt idx="267">
                  <c:v>1.2569999999999999</c:v>
                </c:pt>
                <c:pt idx="268">
                  <c:v>1.262</c:v>
                </c:pt>
                <c:pt idx="269">
                  <c:v>1.2669999999999999</c:v>
                </c:pt>
                <c:pt idx="270">
                  <c:v>1.2669999999999999</c:v>
                </c:pt>
                <c:pt idx="271">
                  <c:v>1.268</c:v>
                </c:pt>
                <c:pt idx="272">
                  <c:v>1.2609999999999999</c:v>
                </c:pt>
                <c:pt idx="273">
                  <c:v>1.2549999999999999</c:v>
                </c:pt>
                <c:pt idx="274">
                  <c:v>1.25</c:v>
                </c:pt>
                <c:pt idx="275">
                  <c:v>1.242</c:v>
                </c:pt>
                <c:pt idx="276">
                  <c:v>1.232</c:v>
                </c:pt>
                <c:pt idx="277">
                  <c:v>1.2270000000000001</c:v>
                </c:pt>
                <c:pt idx="278">
                  <c:v>1.216</c:v>
                </c:pt>
                <c:pt idx="279">
                  <c:v>1.202</c:v>
                </c:pt>
                <c:pt idx="280">
                  <c:v>1.1910000000000001</c:v>
                </c:pt>
                <c:pt idx="281">
                  <c:v>1.1779999999999999</c:v>
                </c:pt>
                <c:pt idx="282">
                  <c:v>1.1599999999999999</c:v>
                </c:pt>
                <c:pt idx="283">
                  <c:v>1.145</c:v>
                </c:pt>
                <c:pt idx="284">
                  <c:v>1.1299999999999999</c:v>
                </c:pt>
                <c:pt idx="285">
                  <c:v>1.1160000000000001</c:v>
                </c:pt>
                <c:pt idx="286">
                  <c:v>1.1020000000000001</c:v>
                </c:pt>
                <c:pt idx="287">
                  <c:v>1.0860000000000001</c:v>
                </c:pt>
                <c:pt idx="288">
                  <c:v>1.0680000000000001</c:v>
                </c:pt>
                <c:pt idx="289">
                  <c:v>1.0529999999999999</c:v>
                </c:pt>
                <c:pt idx="290">
                  <c:v>1.036</c:v>
                </c:pt>
                <c:pt idx="291">
                  <c:v>1.022</c:v>
                </c:pt>
                <c:pt idx="292">
                  <c:v>1.004</c:v>
                </c:pt>
                <c:pt idx="293">
                  <c:v>0.98799999999999999</c:v>
                </c:pt>
                <c:pt idx="294">
                  <c:v>0.97199999999999998</c:v>
                </c:pt>
                <c:pt idx="295">
                  <c:v>0.95699999999999996</c:v>
                </c:pt>
                <c:pt idx="296">
                  <c:v>0.93899999999999995</c:v>
                </c:pt>
                <c:pt idx="297">
                  <c:v>0.92700000000000005</c:v>
                </c:pt>
                <c:pt idx="298">
                  <c:v>0.91</c:v>
                </c:pt>
                <c:pt idx="299">
                  <c:v>0.89300000000000002</c:v>
                </c:pt>
                <c:pt idx="300">
                  <c:v>0.878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BA-42EA-8FBC-38AEEED8E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14016"/>
        <c:axId val="83015936"/>
      </c:scatterChart>
      <c:valAx>
        <c:axId val="8301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</a:t>
                </a:r>
                <a:r>
                  <a:rPr lang="en-US" baseline="0"/>
                  <a:t> Position (cm)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015936"/>
        <c:crosses val="autoZero"/>
        <c:crossBetween val="midCat"/>
      </c:valAx>
      <c:valAx>
        <c:axId val="8301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 (G)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0140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'18A'!$G$119:$G$219</c:f>
              <c:numCache>
                <c:formatCode>0.00</c:formatCode>
                <c:ptCount val="101"/>
                <c:pt idx="0">
                  <c:v>-10.010000000000005</c:v>
                </c:pt>
                <c:pt idx="1">
                  <c:v>-9.8119999999999976</c:v>
                </c:pt>
                <c:pt idx="2">
                  <c:v>-9.6119999999999948</c:v>
                </c:pt>
                <c:pt idx="3">
                  <c:v>-9.4099999999999966</c:v>
                </c:pt>
                <c:pt idx="4">
                  <c:v>-9.2109999999999985</c:v>
                </c:pt>
                <c:pt idx="5">
                  <c:v>-9.0139999999999958</c:v>
                </c:pt>
                <c:pt idx="6">
                  <c:v>-8.8119999999999976</c:v>
                </c:pt>
                <c:pt idx="7">
                  <c:v>-8.61</c:v>
                </c:pt>
                <c:pt idx="8">
                  <c:v>-8.4099999999999966</c:v>
                </c:pt>
                <c:pt idx="9">
                  <c:v>-8.2120000000000033</c:v>
                </c:pt>
                <c:pt idx="10">
                  <c:v>-8.0109999999999957</c:v>
                </c:pt>
                <c:pt idx="11">
                  <c:v>-7.8089999999999975</c:v>
                </c:pt>
                <c:pt idx="12">
                  <c:v>-7.6089999999999947</c:v>
                </c:pt>
                <c:pt idx="13">
                  <c:v>-7.4120000000000061</c:v>
                </c:pt>
                <c:pt idx="14">
                  <c:v>-7.2109999999999985</c:v>
                </c:pt>
                <c:pt idx="15">
                  <c:v>-7.0100000000000051</c:v>
                </c:pt>
                <c:pt idx="16">
                  <c:v>-6.811000000000007</c:v>
                </c:pt>
                <c:pt idx="17">
                  <c:v>-6.6140000000000043</c:v>
                </c:pt>
                <c:pt idx="18">
                  <c:v>-6.4120000000000061</c:v>
                </c:pt>
                <c:pt idx="19">
                  <c:v>-6.210000000000008</c:v>
                </c:pt>
                <c:pt idx="20">
                  <c:v>-6.0100000000000051</c:v>
                </c:pt>
                <c:pt idx="21">
                  <c:v>-5.8119999999999976</c:v>
                </c:pt>
                <c:pt idx="22">
                  <c:v>-5.6110000000000042</c:v>
                </c:pt>
                <c:pt idx="23">
                  <c:v>-5.409000000000006</c:v>
                </c:pt>
                <c:pt idx="24">
                  <c:v>-5.2090000000000032</c:v>
                </c:pt>
                <c:pt idx="25">
                  <c:v>-5.0120000000000005</c:v>
                </c:pt>
                <c:pt idx="26">
                  <c:v>-4.811000000000007</c:v>
                </c:pt>
                <c:pt idx="27">
                  <c:v>-4.6099999999999994</c:v>
                </c:pt>
                <c:pt idx="28">
                  <c:v>-4.4110000000000014</c:v>
                </c:pt>
                <c:pt idx="29">
                  <c:v>-4.2139999999999986</c:v>
                </c:pt>
                <c:pt idx="30">
                  <c:v>-4.0130000000000052</c:v>
                </c:pt>
                <c:pt idx="31">
                  <c:v>-3.811000000000007</c:v>
                </c:pt>
                <c:pt idx="32">
                  <c:v>-3.6099999999999994</c:v>
                </c:pt>
                <c:pt idx="33">
                  <c:v>-3.4120000000000061</c:v>
                </c:pt>
                <c:pt idx="34">
                  <c:v>-3.2109999999999985</c:v>
                </c:pt>
                <c:pt idx="35">
                  <c:v>-3.0090000000000003</c:v>
                </c:pt>
                <c:pt idx="36">
                  <c:v>-2.8089999999999975</c:v>
                </c:pt>
                <c:pt idx="37">
                  <c:v>-2.6119999999999948</c:v>
                </c:pt>
                <c:pt idx="38">
                  <c:v>-2.4110000000000014</c:v>
                </c:pt>
                <c:pt idx="39">
                  <c:v>-2.2090000000000032</c:v>
                </c:pt>
                <c:pt idx="40">
                  <c:v>-2.0100000000000051</c:v>
                </c:pt>
                <c:pt idx="41">
                  <c:v>-1.8119999999999976</c:v>
                </c:pt>
                <c:pt idx="42">
                  <c:v>-1.6119999999999948</c:v>
                </c:pt>
                <c:pt idx="43">
                  <c:v>-1.4099999999999966</c:v>
                </c:pt>
                <c:pt idx="44">
                  <c:v>-1.2090000000000032</c:v>
                </c:pt>
                <c:pt idx="45">
                  <c:v>-1.0120000000000005</c:v>
                </c:pt>
                <c:pt idx="46">
                  <c:v>-0.81100000000000705</c:v>
                </c:pt>
                <c:pt idx="47">
                  <c:v>-0.60899999999999466</c:v>
                </c:pt>
                <c:pt idx="48">
                  <c:v>-0.40800000000000125</c:v>
                </c:pt>
                <c:pt idx="49">
                  <c:v>-0.21099999999999852</c:v>
                </c:pt>
                <c:pt idx="50">
                  <c:v>-1.0000000000005116E-2</c:v>
                </c:pt>
                <c:pt idx="51">
                  <c:v>0.19199999999999307</c:v>
                </c:pt>
                <c:pt idx="52">
                  <c:v>0.39100000000000534</c:v>
                </c:pt>
                <c:pt idx="53">
                  <c:v>0.58799999999999386</c:v>
                </c:pt>
                <c:pt idx="54">
                  <c:v>0.78900000000000148</c:v>
                </c:pt>
                <c:pt idx="55">
                  <c:v>0.99099999999999966</c:v>
                </c:pt>
                <c:pt idx="56">
                  <c:v>1.1910000000000025</c:v>
                </c:pt>
                <c:pt idx="57">
                  <c:v>1.3889999999999958</c:v>
                </c:pt>
                <c:pt idx="58">
                  <c:v>1.5900000000000034</c:v>
                </c:pt>
                <c:pt idx="59">
                  <c:v>1.7909999999999968</c:v>
                </c:pt>
                <c:pt idx="60">
                  <c:v>1.9920000000000044</c:v>
                </c:pt>
                <c:pt idx="61">
                  <c:v>2.188999999999993</c:v>
                </c:pt>
                <c:pt idx="62">
                  <c:v>2.3900000000000006</c:v>
                </c:pt>
                <c:pt idx="63">
                  <c:v>2.5919999999999987</c:v>
                </c:pt>
                <c:pt idx="64">
                  <c:v>2.7920000000000016</c:v>
                </c:pt>
                <c:pt idx="65">
                  <c:v>2.9890000000000043</c:v>
                </c:pt>
                <c:pt idx="66">
                  <c:v>3.188999999999993</c:v>
                </c:pt>
                <c:pt idx="67">
                  <c:v>3.3910000000000053</c:v>
                </c:pt>
                <c:pt idx="68">
                  <c:v>3.590999999999994</c:v>
                </c:pt>
                <c:pt idx="69">
                  <c:v>3.7890000000000015</c:v>
                </c:pt>
                <c:pt idx="70">
                  <c:v>3.9899999999999949</c:v>
                </c:pt>
                <c:pt idx="71">
                  <c:v>4.1919999999999931</c:v>
                </c:pt>
                <c:pt idx="72">
                  <c:v>4.3919999999999959</c:v>
                </c:pt>
                <c:pt idx="73">
                  <c:v>4.5889999999999986</c:v>
                </c:pt>
                <c:pt idx="74">
                  <c:v>4.789999999999992</c:v>
                </c:pt>
                <c:pt idx="75">
                  <c:v>4.9920000000000044</c:v>
                </c:pt>
                <c:pt idx="76">
                  <c:v>5.1919999999999931</c:v>
                </c:pt>
                <c:pt idx="77">
                  <c:v>5.3900000000000006</c:v>
                </c:pt>
                <c:pt idx="78">
                  <c:v>5.590999999999994</c:v>
                </c:pt>
                <c:pt idx="79">
                  <c:v>5.7920000000000016</c:v>
                </c:pt>
                <c:pt idx="80">
                  <c:v>5.9920000000000044</c:v>
                </c:pt>
                <c:pt idx="81">
                  <c:v>6.188999999999993</c:v>
                </c:pt>
                <c:pt idx="82">
                  <c:v>6.3900000000000006</c:v>
                </c:pt>
                <c:pt idx="83">
                  <c:v>6.5919999999999987</c:v>
                </c:pt>
                <c:pt idx="84">
                  <c:v>6.7920000000000016</c:v>
                </c:pt>
                <c:pt idx="85">
                  <c:v>6.9899999999999949</c:v>
                </c:pt>
                <c:pt idx="86">
                  <c:v>7.188999999999993</c:v>
                </c:pt>
                <c:pt idx="87">
                  <c:v>7.3910000000000053</c:v>
                </c:pt>
                <c:pt idx="88">
                  <c:v>7.5919999999999987</c:v>
                </c:pt>
                <c:pt idx="89">
                  <c:v>7.789999999999992</c:v>
                </c:pt>
                <c:pt idx="90">
                  <c:v>7.9899999999999949</c:v>
                </c:pt>
                <c:pt idx="91">
                  <c:v>8.1919999999999931</c:v>
                </c:pt>
                <c:pt idx="92">
                  <c:v>8.3919999999999959</c:v>
                </c:pt>
                <c:pt idx="93">
                  <c:v>8.5900000000000034</c:v>
                </c:pt>
                <c:pt idx="94">
                  <c:v>8.789999999999992</c:v>
                </c:pt>
                <c:pt idx="95">
                  <c:v>8.9920000000000044</c:v>
                </c:pt>
                <c:pt idx="96">
                  <c:v>9.1929999999999978</c:v>
                </c:pt>
                <c:pt idx="97">
                  <c:v>9.39</c:v>
                </c:pt>
                <c:pt idx="98">
                  <c:v>9.5900000000000034</c:v>
                </c:pt>
                <c:pt idx="99">
                  <c:v>9.7920000000000016</c:v>
                </c:pt>
                <c:pt idx="100">
                  <c:v>9.9920000000000044</c:v>
                </c:pt>
              </c:numCache>
            </c:numRef>
          </c:xVal>
          <c:yVal>
            <c:numRef>
              <c:f>'18A'!$I$119:$I$219</c:f>
              <c:numCache>
                <c:formatCode>0.0%</c:formatCode>
                <c:ptCount val="101"/>
                <c:pt idx="0">
                  <c:v>-1.8387715655066916E-2</c:v>
                </c:pt>
                <c:pt idx="1">
                  <c:v>-1.6561587731944716E-2</c:v>
                </c:pt>
                <c:pt idx="2">
                  <c:v>-1.4480512508500132E-2</c:v>
                </c:pt>
                <c:pt idx="3">
                  <c:v>-1.309544232858717E-2</c:v>
                </c:pt>
                <c:pt idx="4">
                  <c:v>-1.1613050584935225E-2</c:v>
                </c:pt>
                <c:pt idx="5">
                  <c:v>-1.0401442941776251E-2</c:v>
                </c:pt>
                <c:pt idx="6">
                  <c:v>-9.5162117499574261E-3</c:v>
                </c:pt>
                <c:pt idx="7">
                  <c:v>-8.5176936049697893E-3</c:v>
                </c:pt>
                <c:pt idx="8">
                  <c:v>-7.8005560651634998E-3</c:v>
                </c:pt>
                <c:pt idx="9">
                  <c:v>-7.0629698580300104E-3</c:v>
                </c:pt>
                <c:pt idx="10">
                  <c:v>-6.4550948380546203E-3</c:v>
                </c:pt>
                <c:pt idx="11">
                  <c:v>-5.8979254348923149E-3</c:v>
                </c:pt>
                <c:pt idx="12">
                  <c:v>-5.4198235010358697E-3</c:v>
                </c:pt>
                <c:pt idx="13">
                  <c:v>-5.0633270455415769E-3</c:v>
                </c:pt>
                <c:pt idx="14">
                  <c:v>-4.6643510314030578E-3</c:v>
                </c:pt>
                <c:pt idx="15">
                  <c:v>-4.3937976585310956E-3</c:v>
                </c:pt>
                <c:pt idx="16">
                  <c:v>-4.0451412257274111E-3</c:v>
                </c:pt>
                <c:pt idx="17">
                  <c:v>-3.7393767705384828E-3</c:v>
                </c:pt>
                <c:pt idx="18">
                  <c:v>-3.554586265985149E-3</c:v>
                </c:pt>
                <c:pt idx="19">
                  <c:v>-3.2775280501187165E-3</c:v>
                </c:pt>
                <c:pt idx="20">
                  <c:v>-3.0858081136937443E-3</c:v>
                </c:pt>
                <c:pt idx="21">
                  <c:v>-2.8586793467493266E-3</c:v>
                </c:pt>
                <c:pt idx="22">
                  <c:v>-2.6884002603502211E-3</c:v>
                </c:pt>
                <c:pt idx="23">
                  <c:v>-2.5678208891874998E-3</c:v>
                </c:pt>
                <c:pt idx="24">
                  <c:v>-2.3480155025603633E-3</c:v>
                </c:pt>
                <c:pt idx="25">
                  <c:v>-2.2487801428470178E-3</c:v>
                </c:pt>
                <c:pt idx="26">
                  <c:v>-2.0787080899926647E-3</c:v>
                </c:pt>
                <c:pt idx="27">
                  <c:v>-1.937025464108455E-3</c:v>
                </c:pt>
                <c:pt idx="28">
                  <c:v>-1.7883018201096945E-3</c:v>
                </c:pt>
                <c:pt idx="29">
                  <c:v>-1.6820976747473626E-3</c:v>
                </c:pt>
                <c:pt idx="30">
                  <c:v>-1.5900722952872925E-3</c:v>
                </c:pt>
                <c:pt idx="31">
                  <c:v>-1.4626804502513302E-3</c:v>
                </c:pt>
                <c:pt idx="32">
                  <c:v>-1.3706953806154054E-3</c:v>
                </c:pt>
                <c:pt idx="33">
                  <c:v>-1.2716534320513784E-3</c:v>
                </c:pt>
                <c:pt idx="34">
                  <c:v>-1.1655587971435288E-3</c:v>
                </c:pt>
                <c:pt idx="35">
                  <c:v>-1.0453453877665719E-3</c:v>
                </c:pt>
                <c:pt idx="36">
                  <c:v>-9.3222972400353044E-4</c:v>
                </c:pt>
                <c:pt idx="37">
                  <c:v>-8.4740975086150527E-4</c:v>
                </c:pt>
                <c:pt idx="38">
                  <c:v>-8.0500515485759649E-4</c:v>
                </c:pt>
                <c:pt idx="39">
                  <c:v>-6.9194379721815302E-4</c:v>
                </c:pt>
                <c:pt idx="40">
                  <c:v>-6.2835800874050385E-4</c:v>
                </c:pt>
                <c:pt idx="41">
                  <c:v>-5.718440912974021E-4</c:v>
                </c:pt>
                <c:pt idx="42">
                  <c:v>-4.8708518343354434E-4</c:v>
                </c:pt>
                <c:pt idx="43">
                  <c:v>-4.0234063428656874E-4</c:v>
                </c:pt>
                <c:pt idx="44">
                  <c:v>-3.2467074151987241E-4</c:v>
                </c:pt>
                <c:pt idx="45">
                  <c:v>-2.8937023156672126E-4</c:v>
                </c:pt>
                <c:pt idx="46">
                  <c:v>-2.2583559168931622E-4</c:v>
                </c:pt>
                <c:pt idx="47">
                  <c:v>-1.5525101266011809E-4</c:v>
                </c:pt>
                <c:pt idx="48">
                  <c:v>-9.1733408601912814E-5</c:v>
                </c:pt>
                <c:pt idx="49">
                  <c:v>-2.8223871750832075E-5</c:v>
                </c:pt>
                <c:pt idx="50">
                  <c:v>0</c:v>
                </c:pt>
                <c:pt idx="51">
                  <c:v>2.8222278666723E-5</c:v>
                </c:pt>
                <c:pt idx="52">
                  <c:v>7.760743338103282E-5</c:v>
                </c:pt>
                <c:pt idx="53">
                  <c:v>1.3404163756558507E-4</c:v>
                </c:pt>
                <c:pt idx="54">
                  <c:v>1.4814919329231291E-4</c:v>
                </c:pt>
                <c:pt idx="55">
                  <c:v>2.2573363431144244E-4</c:v>
                </c:pt>
                <c:pt idx="56">
                  <c:v>2.7509928262559047E-4</c:v>
                </c:pt>
                <c:pt idx="57">
                  <c:v>2.7509928262559047E-4</c:v>
                </c:pt>
                <c:pt idx="58">
                  <c:v>3.2446005614561457E-4</c:v>
                </c:pt>
                <c:pt idx="59">
                  <c:v>3.3856223902495319E-4</c:v>
                </c:pt>
                <c:pt idx="60">
                  <c:v>4.0201713862531019E-4</c:v>
                </c:pt>
                <c:pt idx="61">
                  <c:v>4.1611713344658074E-4</c:v>
                </c:pt>
                <c:pt idx="62">
                  <c:v>4.4431592978388945E-4</c:v>
                </c:pt>
                <c:pt idx="63">
                  <c:v>4.3726637985741501E-4</c:v>
                </c:pt>
                <c:pt idx="64">
                  <c:v>4.6546398296121172E-4</c:v>
                </c:pt>
                <c:pt idx="65">
                  <c:v>4.8661114127934724E-4</c:v>
                </c:pt>
                <c:pt idx="66">
                  <c:v>4.6546398296121172E-4</c:v>
                </c:pt>
                <c:pt idx="67">
                  <c:v>4.7956218793188121E-4</c:v>
                </c:pt>
                <c:pt idx="68">
                  <c:v>5.0070874970908896E-4</c:v>
                </c:pt>
                <c:pt idx="69">
                  <c:v>5.1480596046560301E-4</c:v>
                </c:pt>
                <c:pt idx="70">
                  <c:v>5.0070874970908896E-4</c:v>
                </c:pt>
                <c:pt idx="71">
                  <c:v>4.9365999520434301E-4</c:v>
                </c:pt>
                <c:pt idx="72">
                  <c:v>5.1480596046560301E-4</c:v>
                </c:pt>
                <c:pt idx="73">
                  <c:v>4.7251313515972448E-4</c:v>
                </c:pt>
                <c:pt idx="74">
                  <c:v>4.4431592978388945E-4</c:v>
                </c:pt>
                <c:pt idx="75">
                  <c:v>4.0906718575872691E-4</c:v>
                </c:pt>
                <c:pt idx="76">
                  <c:v>3.6676541120039818E-4</c:v>
                </c:pt>
                <c:pt idx="77">
                  <c:v>3.3856223902495319E-4</c:v>
                </c:pt>
                <c:pt idx="78">
                  <c:v>2.6099530913825664E-4</c:v>
                </c:pt>
                <c:pt idx="79">
                  <c:v>2.0457543542817813E-4</c:v>
                </c:pt>
                <c:pt idx="80">
                  <c:v>1.4814919329231291E-4</c:v>
                </c:pt>
                <c:pt idx="81">
                  <c:v>6.3497886931385139E-5</c:v>
                </c:pt>
                <c:pt idx="82">
                  <c:v>-7.0558185807367835E-6</c:v>
                </c:pt>
                <c:pt idx="83">
                  <c:v>-1.5525101266011809E-4</c:v>
                </c:pt>
                <c:pt idx="84">
                  <c:v>-2.7525072517997629E-4</c:v>
                </c:pt>
                <c:pt idx="85">
                  <c:v>-4.0234063428656874E-4</c:v>
                </c:pt>
                <c:pt idx="86">
                  <c:v>-6.0010025204215722E-4</c:v>
                </c:pt>
                <c:pt idx="87">
                  <c:v>-7.8380420429757791E-4</c:v>
                </c:pt>
                <c:pt idx="88">
                  <c:v>-1.0453453877665719E-3</c:v>
                </c:pt>
                <c:pt idx="89">
                  <c:v>-1.2787272072174449E-3</c:v>
                </c:pt>
                <c:pt idx="90">
                  <c:v>-1.6467012968657269E-3</c:v>
                </c:pt>
                <c:pt idx="91">
                  <c:v>-2.0574531416814867E-3</c:v>
                </c:pt>
                <c:pt idx="92">
                  <c:v>-2.4330900243310083E-3</c:v>
                </c:pt>
                <c:pt idx="93">
                  <c:v>-2.9935246452708064E-3</c:v>
                </c:pt>
                <c:pt idx="94">
                  <c:v>-3.5190574307342182E-3</c:v>
                </c:pt>
                <c:pt idx="95">
                  <c:v>-4.2656916514320908E-3</c:v>
                </c:pt>
                <c:pt idx="96">
                  <c:v>-5.1488631366931603E-3</c:v>
                </c:pt>
                <c:pt idx="97">
                  <c:v>-6.0978639729110107E-3</c:v>
                </c:pt>
                <c:pt idx="98">
                  <c:v>-7.191790556866362E-3</c:v>
                </c:pt>
                <c:pt idx="99">
                  <c:v>-8.273752356561026E-3</c:v>
                </c:pt>
                <c:pt idx="100">
                  <c:v>-9.9334444967007496E-3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0D-420C-984E-3CADAA9F6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861248"/>
        <c:axId val="81867136"/>
      </c:scatterChart>
      <c:valAx>
        <c:axId val="818612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crossAx val="81867136"/>
        <c:crosses val="autoZero"/>
        <c:crossBetween val="midCat"/>
      </c:valAx>
      <c:valAx>
        <c:axId val="81867136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1861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105527638190957E-2"/>
          <c:y val="2.9517375901782765E-2"/>
          <c:w val="0.96035175879396983"/>
          <c:h val="0.89772439462016418"/>
        </c:manualLayout>
      </c:layout>
      <c:scatterChart>
        <c:scatterStyle val="lineMarker"/>
        <c:varyColors val="0"/>
        <c:ser>
          <c:idx val="0"/>
          <c:order val="0"/>
          <c:xVal>
            <c:numRef>
              <c:f>'12A'!$G$19:$G$319</c:f>
              <c:numCache>
                <c:formatCode>0.00</c:formatCode>
                <c:ptCount val="301"/>
                <c:pt idx="0">
                  <c:v>-30.002000000000002</c:v>
                </c:pt>
                <c:pt idx="1">
                  <c:v>-29.811999999999998</c:v>
                </c:pt>
                <c:pt idx="2">
                  <c:v>-29.61</c:v>
                </c:pt>
                <c:pt idx="3">
                  <c:v>-29.408999999999999</c:v>
                </c:pt>
                <c:pt idx="4">
                  <c:v>-29.21</c:v>
                </c:pt>
                <c:pt idx="5">
                  <c:v>-29.012</c:v>
                </c:pt>
                <c:pt idx="6">
                  <c:v>-28.810000000000002</c:v>
                </c:pt>
                <c:pt idx="7">
                  <c:v>-28.608000000000004</c:v>
                </c:pt>
                <c:pt idx="8">
                  <c:v>-28.410000000000004</c:v>
                </c:pt>
                <c:pt idx="9">
                  <c:v>-28.210999999999999</c:v>
                </c:pt>
                <c:pt idx="10">
                  <c:v>-28.011000000000003</c:v>
                </c:pt>
                <c:pt idx="11">
                  <c:v>-27.810000000000002</c:v>
                </c:pt>
                <c:pt idx="12">
                  <c:v>-27.612000000000002</c:v>
                </c:pt>
                <c:pt idx="13">
                  <c:v>-27.414000000000001</c:v>
                </c:pt>
                <c:pt idx="14">
                  <c:v>-27.213000000000001</c:v>
                </c:pt>
                <c:pt idx="15">
                  <c:v>-27.011000000000003</c:v>
                </c:pt>
                <c:pt idx="16">
                  <c:v>-26.811999999999998</c:v>
                </c:pt>
                <c:pt idx="17">
                  <c:v>-26.613</c:v>
                </c:pt>
                <c:pt idx="18">
                  <c:v>-26.411000000000001</c:v>
                </c:pt>
                <c:pt idx="19">
                  <c:v>-26.21</c:v>
                </c:pt>
                <c:pt idx="20">
                  <c:v>-26.009999999999998</c:v>
                </c:pt>
                <c:pt idx="21">
                  <c:v>-25.811999999999998</c:v>
                </c:pt>
                <c:pt idx="22">
                  <c:v>-25.61</c:v>
                </c:pt>
                <c:pt idx="23">
                  <c:v>-25.408999999999999</c:v>
                </c:pt>
                <c:pt idx="24">
                  <c:v>-25.21</c:v>
                </c:pt>
                <c:pt idx="25">
                  <c:v>-25.012999999999998</c:v>
                </c:pt>
                <c:pt idx="26">
                  <c:v>-24.811999999999998</c:v>
                </c:pt>
                <c:pt idx="27">
                  <c:v>-24.611000000000004</c:v>
                </c:pt>
                <c:pt idx="28">
                  <c:v>-24.411999999999999</c:v>
                </c:pt>
                <c:pt idx="29">
                  <c:v>-24.213999999999999</c:v>
                </c:pt>
                <c:pt idx="30">
                  <c:v>-24.012</c:v>
                </c:pt>
                <c:pt idx="31">
                  <c:v>-23.810000000000002</c:v>
                </c:pt>
                <c:pt idx="32">
                  <c:v>-23.61</c:v>
                </c:pt>
                <c:pt idx="33">
                  <c:v>-23.411999999999999</c:v>
                </c:pt>
                <c:pt idx="34">
                  <c:v>-23.21</c:v>
                </c:pt>
                <c:pt idx="35">
                  <c:v>-23.009</c:v>
                </c:pt>
                <c:pt idx="36">
                  <c:v>-22.810000000000002</c:v>
                </c:pt>
                <c:pt idx="37">
                  <c:v>-22.612000000000002</c:v>
                </c:pt>
                <c:pt idx="38">
                  <c:v>-22.411000000000001</c:v>
                </c:pt>
                <c:pt idx="39">
                  <c:v>-22.210999999999999</c:v>
                </c:pt>
                <c:pt idx="40">
                  <c:v>-22.012</c:v>
                </c:pt>
                <c:pt idx="41">
                  <c:v>-21.814</c:v>
                </c:pt>
                <c:pt idx="42">
                  <c:v>-21.612000000000002</c:v>
                </c:pt>
                <c:pt idx="43">
                  <c:v>-21.410000000000004</c:v>
                </c:pt>
                <c:pt idx="44">
                  <c:v>-21.21</c:v>
                </c:pt>
                <c:pt idx="45">
                  <c:v>-21.011000000000003</c:v>
                </c:pt>
                <c:pt idx="46">
                  <c:v>-20.810000000000002</c:v>
                </c:pt>
                <c:pt idx="47">
                  <c:v>-20.608000000000004</c:v>
                </c:pt>
                <c:pt idx="48">
                  <c:v>-20.408999999999999</c:v>
                </c:pt>
                <c:pt idx="49">
                  <c:v>-20.212000000000003</c:v>
                </c:pt>
                <c:pt idx="50">
                  <c:v>-20.011000000000003</c:v>
                </c:pt>
                <c:pt idx="51">
                  <c:v>-19.810000000000002</c:v>
                </c:pt>
                <c:pt idx="52">
                  <c:v>-19.611000000000004</c:v>
                </c:pt>
                <c:pt idx="53">
                  <c:v>-19.413000000000004</c:v>
                </c:pt>
                <c:pt idx="54">
                  <c:v>-19.212000000000003</c:v>
                </c:pt>
                <c:pt idx="55">
                  <c:v>-19.009999999999998</c:v>
                </c:pt>
                <c:pt idx="56">
                  <c:v>-18.810000000000002</c:v>
                </c:pt>
                <c:pt idx="57">
                  <c:v>-18.612000000000002</c:v>
                </c:pt>
                <c:pt idx="58">
                  <c:v>-18.410000000000004</c:v>
                </c:pt>
                <c:pt idx="59">
                  <c:v>-18.209000000000003</c:v>
                </c:pt>
                <c:pt idx="60">
                  <c:v>-18.009</c:v>
                </c:pt>
                <c:pt idx="61">
                  <c:v>-17.811</c:v>
                </c:pt>
                <c:pt idx="62">
                  <c:v>-17.611000000000004</c:v>
                </c:pt>
                <c:pt idx="63">
                  <c:v>-17.408999999999999</c:v>
                </c:pt>
                <c:pt idx="64">
                  <c:v>-17.210999999999999</c:v>
                </c:pt>
                <c:pt idx="65">
                  <c:v>-17.012999999999998</c:v>
                </c:pt>
                <c:pt idx="66">
                  <c:v>-16.811999999999998</c:v>
                </c:pt>
                <c:pt idx="67">
                  <c:v>-16.61</c:v>
                </c:pt>
                <c:pt idx="68">
                  <c:v>-16.410000000000004</c:v>
                </c:pt>
                <c:pt idx="69">
                  <c:v>-16.212000000000003</c:v>
                </c:pt>
                <c:pt idx="70">
                  <c:v>-16.009999999999998</c:v>
                </c:pt>
                <c:pt idx="71">
                  <c:v>-15.809000000000005</c:v>
                </c:pt>
                <c:pt idx="72">
                  <c:v>-15.609000000000002</c:v>
                </c:pt>
                <c:pt idx="73">
                  <c:v>-15.411000000000001</c:v>
                </c:pt>
                <c:pt idx="74">
                  <c:v>-15.210999999999999</c:v>
                </c:pt>
                <c:pt idx="75">
                  <c:v>-15.009</c:v>
                </c:pt>
                <c:pt idx="76">
                  <c:v>-14.810000000000002</c:v>
                </c:pt>
                <c:pt idx="77">
                  <c:v>-14.614000000000004</c:v>
                </c:pt>
                <c:pt idx="78">
                  <c:v>-14.413000000000004</c:v>
                </c:pt>
                <c:pt idx="79">
                  <c:v>-14.210999999999999</c:v>
                </c:pt>
                <c:pt idx="80">
                  <c:v>-14.011000000000003</c:v>
                </c:pt>
                <c:pt idx="81">
                  <c:v>-13.813000000000002</c:v>
                </c:pt>
                <c:pt idx="82">
                  <c:v>-13.612000000000002</c:v>
                </c:pt>
                <c:pt idx="83">
                  <c:v>-13.410000000000004</c:v>
                </c:pt>
                <c:pt idx="84">
                  <c:v>-13.210000000000008</c:v>
                </c:pt>
                <c:pt idx="85">
                  <c:v>-13.013000000000005</c:v>
                </c:pt>
                <c:pt idx="86">
                  <c:v>-12.811000000000007</c:v>
                </c:pt>
                <c:pt idx="87">
                  <c:v>-12.61</c:v>
                </c:pt>
                <c:pt idx="88">
                  <c:v>-12.411000000000001</c:v>
                </c:pt>
                <c:pt idx="89">
                  <c:v>-12.213000000000008</c:v>
                </c:pt>
                <c:pt idx="90">
                  <c:v>-12.013000000000005</c:v>
                </c:pt>
                <c:pt idx="91">
                  <c:v>-11.811000000000007</c:v>
                </c:pt>
                <c:pt idx="92">
                  <c:v>-11.611000000000004</c:v>
                </c:pt>
                <c:pt idx="93">
                  <c:v>-11.414000000000001</c:v>
                </c:pt>
                <c:pt idx="94">
                  <c:v>-11.212000000000003</c:v>
                </c:pt>
                <c:pt idx="95">
                  <c:v>-11.010000000000005</c:v>
                </c:pt>
                <c:pt idx="96">
                  <c:v>-10.810000000000002</c:v>
                </c:pt>
                <c:pt idx="97">
                  <c:v>-10.611999999999995</c:v>
                </c:pt>
                <c:pt idx="98">
                  <c:v>-10.412000000000006</c:v>
                </c:pt>
                <c:pt idx="99">
                  <c:v>-10.209000000000003</c:v>
                </c:pt>
                <c:pt idx="100">
                  <c:v>-10.010000000000005</c:v>
                </c:pt>
                <c:pt idx="101">
                  <c:v>-9.8119999999999976</c:v>
                </c:pt>
                <c:pt idx="102">
                  <c:v>-9.6119999999999948</c:v>
                </c:pt>
                <c:pt idx="103">
                  <c:v>-9.4099999999999966</c:v>
                </c:pt>
                <c:pt idx="104">
                  <c:v>-9.2109999999999985</c:v>
                </c:pt>
                <c:pt idx="105">
                  <c:v>-9.0139999999999958</c:v>
                </c:pt>
                <c:pt idx="106">
                  <c:v>-8.8119999999999976</c:v>
                </c:pt>
                <c:pt idx="107">
                  <c:v>-8.61</c:v>
                </c:pt>
                <c:pt idx="108">
                  <c:v>-8.4099999999999966</c:v>
                </c:pt>
                <c:pt idx="109">
                  <c:v>-8.2130000000000081</c:v>
                </c:pt>
                <c:pt idx="110">
                  <c:v>-8.0120000000000005</c:v>
                </c:pt>
                <c:pt idx="111">
                  <c:v>-7.8089999999999975</c:v>
                </c:pt>
                <c:pt idx="112">
                  <c:v>-7.6099999999999994</c:v>
                </c:pt>
                <c:pt idx="113">
                  <c:v>-7.4120000000000061</c:v>
                </c:pt>
                <c:pt idx="114">
                  <c:v>-7.2120000000000033</c:v>
                </c:pt>
                <c:pt idx="115">
                  <c:v>-7.0109999999999957</c:v>
                </c:pt>
                <c:pt idx="116">
                  <c:v>-6.811000000000007</c:v>
                </c:pt>
                <c:pt idx="117">
                  <c:v>-6.6140000000000043</c:v>
                </c:pt>
                <c:pt idx="118">
                  <c:v>-6.4120000000000061</c:v>
                </c:pt>
                <c:pt idx="119">
                  <c:v>-6.2109999999999985</c:v>
                </c:pt>
                <c:pt idx="120">
                  <c:v>-6.0100000000000051</c:v>
                </c:pt>
                <c:pt idx="121">
                  <c:v>-5.8119999999999976</c:v>
                </c:pt>
                <c:pt idx="122">
                  <c:v>-5.6110000000000042</c:v>
                </c:pt>
                <c:pt idx="123">
                  <c:v>-5.409000000000006</c:v>
                </c:pt>
                <c:pt idx="124">
                  <c:v>-5.2090000000000032</c:v>
                </c:pt>
                <c:pt idx="125">
                  <c:v>-5.0120000000000005</c:v>
                </c:pt>
                <c:pt idx="126">
                  <c:v>-4.811000000000007</c:v>
                </c:pt>
                <c:pt idx="127">
                  <c:v>-4.6099999999999994</c:v>
                </c:pt>
                <c:pt idx="128">
                  <c:v>-4.4110000000000014</c:v>
                </c:pt>
                <c:pt idx="129">
                  <c:v>-4.2139999999999986</c:v>
                </c:pt>
                <c:pt idx="130">
                  <c:v>-4.0130000000000052</c:v>
                </c:pt>
                <c:pt idx="131">
                  <c:v>-3.811000000000007</c:v>
                </c:pt>
                <c:pt idx="132">
                  <c:v>-3.6099999999999994</c:v>
                </c:pt>
                <c:pt idx="133">
                  <c:v>-3.4120000000000061</c:v>
                </c:pt>
                <c:pt idx="134">
                  <c:v>-3.2109999999999985</c:v>
                </c:pt>
                <c:pt idx="135">
                  <c:v>-3.0100000000000051</c:v>
                </c:pt>
                <c:pt idx="136">
                  <c:v>-2.8089999999999975</c:v>
                </c:pt>
                <c:pt idx="137">
                  <c:v>-2.6119999999999948</c:v>
                </c:pt>
                <c:pt idx="138">
                  <c:v>-2.4110000000000014</c:v>
                </c:pt>
                <c:pt idx="139">
                  <c:v>-2.2090000000000032</c:v>
                </c:pt>
                <c:pt idx="140">
                  <c:v>-2.0100000000000051</c:v>
                </c:pt>
                <c:pt idx="141">
                  <c:v>-1.8140000000000072</c:v>
                </c:pt>
                <c:pt idx="142">
                  <c:v>-1.6119999999999948</c:v>
                </c:pt>
                <c:pt idx="143">
                  <c:v>-1.4110000000000014</c:v>
                </c:pt>
                <c:pt idx="144">
                  <c:v>-1.210000000000008</c:v>
                </c:pt>
                <c:pt idx="145">
                  <c:v>-1.0120000000000005</c:v>
                </c:pt>
                <c:pt idx="146">
                  <c:v>-0.81100000000000705</c:v>
                </c:pt>
                <c:pt idx="147">
                  <c:v>-0.60999999999999943</c:v>
                </c:pt>
                <c:pt idx="148">
                  <c:v>-0.40900000000000603</c:v>
                </c:pt>
                <c:pt idx="149">
                  <c:v>-0.21099999999999852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0.39100000000000534</c:v>
                </c:pt>
                <c:pt idx="153">
                  <c:v>0.58799999999999386</c:v>
                </c:pt>
                <c:pt idx="154">
                  <c:v>0.7879999999999967</c:v>
                </c:pt>
                <c:pt idx="155">
                  <c:v>0.98999999999999488</c:v>
                </c:pt>
                <c:pt idx="156">
                  <c:v>1.1899999999999977</c:v>
                </c:pt>
                <c:pt idx="157">
                  <c:v>1.3880000000000052</c:v>
                </c:pt>
                <c:pt idx="158">
                  <c:v>1.5889999999999986</c:v>
                </c:pt>
                <c:pt idx="159">
                  <c:v>1.7909999999999968</c:v>
                </c:pt>
                <c:pt idx="160">
                  <c:v>1.9909999999999997</c:v>
                </c:pt>
                <c:pt idx="161">
                  <c:v>2.1880000000000024</c:v>
                </c:pt>
                <c:pt idx="162">
                  <c:v>2.3889999999999958</c:v>
                </c:pt>
                <c:pt idx="163">
                  <c:v>2.590999999999994</c:v>
                </c:pt>
                <c:pt idx="164">
                  <c:v>2.7909999999999968</c:v>
                </c:pt>
                <c:pt idx="165">
                  <c:v>2.9879999999999995</c:v>
                </c:pt>
                <c:pt idx="166">
                  <c:v>3.1880000000000024</c:v>
                </c:pt>
                <c:pt idx="167">
                  <c:v>3.3900000000000006</c:v>
                </c:pt>
                <c:pt idx="168">
                  <c:v>3.5900000000000034</c:v>
                </c:pt>
                <c:pt idx="169">
                  <c:v>3.7879999999999967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4.3910000000000053</c:v>
                </c:pt>
                <c:pt idx="173">
                  <c:v>4.5889999999999986</c:v>
                </c:pt>
                <c:pt idx="174">
                  <c:v>4.7890000000000015</c:v>
                </c:pt>
                <c:pt idx="175">
                  <c:v>4.9920000000000044</c:v>
                </c:pt>
                <c:pt idx="176">
                  <c:v>5.1919999999999931</c:v>
                </c:pt>
                <c:pt idx="177">
                  <c:v>5.3889999999999958</c:v>
                </c:pt>
                <c:pt idx="178">
                  <c:v>5.5889999999999986</c:v>
                </c:pt>
                <c:pt idx="179">
                  <c:v>5.7909999999999968</c:v>
                </c:pt>
                <c:pt idx="180">
                  <c:v>5.9909999999999997</c:v>
                </c:pt>
                <c:pt idx="181">
                  <c:v>6.1880000000000024</c:v>
                </c:pt>
                <c:pt idx="182">
                  <c:v>6.3889999999999958</c:v>
                </c:pt>
                <c:pt idx="183">
                  <c:v>6.590999999999994</c:v>
                </c:pt>
                <c:pt idx="184">
                  <c:v>6.7909999999999968</c:v>
                </c:pt>
                <c:pt idx="185">
                  <c:v>6.9890000000000043</c:v>
                </c:pt>
                <c:pt idx="186">
                  <c:v>7.188999999999993</c:v>
                </c:pt>
                <c:pt idx="187">
                  <c:v>7.3910000000000053</c:v>
                </c:pt>
                <c:pt idx="188">
                  <c:v>7.5919999999999987</c:v>
                </c:pt>
                <c:pt idx="189">
                  <c:v>7.7890000000000015</c:v>
                </c:pt>
                <c:pt idx="190">
                  <c:v>7.9899999999999949</c:v>
                </c:pt>
                <c:pt idx="191">
                  <c:v>8.1910000000000025</c:v>
                </c:pt>
                <c:pt idx="192">
                  <c:v>8.3910000000000053</c:v>
                </c:pt>
                <c:pt idx="193">
                  <c:v>8.5879999999999939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9.1919999999999931</c:v>
                </c:pt>
                <c:pt idx="197">
                  <c:v>9.3889999999999958</c:v>
                </c:pt>
                <c:pt idx="198">
                  <c:v>9.5900000000000034</c:v>
                </c:pt>
                <c:pt idx="199">
                  <c:v>9.7909999999999968</c:v>
                </c:pt>
                <c:pt idx="200">
                  <c:v>9.9920000000000044</c:v>
                </c:pt>
                <c:pt idx="201">
                  <c:v>10.188999999999993</c:v>
                </c:pt>
                <c:pt idx="202">
                  <c:v>10.388999999999996</c:v>
                </c:pt>
                <c:pt idx="203">
                  <c:v>10.590999999999994</c:v>
                </c:pt>
                <c:pt idx="204">
                  <c:v>10.789999999999992</c:v>
                </c:pt>
                <c:pt idx="205">
                  <c:v>10.988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11.590999999999994</c:v>
                </c:pt>
                <c:pt idx="209">
                  <c:v>11.789000000000001</c:v>
                </c:pt>
                <c:pt idx="210">
                  <c:v>11.989000000000004</c:v>
                </c:pt>
                <c:pt idx="211">
                  <c:v>12.191000000000003</c:v>
                </c:pt>
                <c:pt idx="212">
                  <c:v>12.391000000000005</c:v>
                </c:pt>
                <c:pt idx="213">
                  <c:v>12.588999999999999</c:v>
                </c:pt>
                <c:pt idx="214">
                  <c:v>12.789000000000001</c:v>
                </c:pt>
                <c:pt idx="215">
                  <c:v>12.991</c:v>
                </c:pt>
                <c:pt idx="216">
                  <c:v>13.191999999999993</c:v>
                </c:pt>
                <c:pt idx="217">
                  <c:v>13.388000000000005</c:v>
                </c:pt>
                <c:pt idx="218">
                  <c:v>13.588999999999999</c:v>
                </c:pt>
                <c:pt idx="219">
                  <c:v>13.789999999999992</c:v>
                </c:pt>
                <c:pt idx="220">
                  <c:v>13.991</c:v>
                </c:pt>
                <c:pt idx="221">
                  <c:v>14.188999999999993</c:v>
                </c:pt>
                <c:pt idx="222">
                  <c:v>14.388999999999996</c:v>
                </c:pt>
                <c:pt idx="223">
                  <c:v>14.590999999999994</c:v>
                </c:pt>
                <c:pt idx="224">
                  <c:v>14.792000000000002</c:v>
                </c:pt>
                <c:pt idx="225">
                  <c:v>14.989000000000004</c:v>
                </c:pt>
                <c:pt idx="226">
                  <c:v>15.188999999999993</c:v>
                </c:pt>
                <c:pt idx="227">
                  <c:v>15.391000000000005</c:v>
                </c:pt>
                <c:pt idx="228">
                  <c:v>15.590999999999994</c:v>
                </c:pt>
                <c:pt idx="229">
                  <c:v>15.787999999999997</c:v>
                </c:pt>
                <c:pt idx="230">
                  <c:v>15.988</c:v>
                </c:pt>
                <c:pt idx="231">
                  <c:v>16.189999999999998</c:v>
                </c:pt>
                <c:pt idx="232">
                  <c:v>16.391000000000005</c:v>
                </c:pt>
                <c:pt idx="233">
                  <c:v>16.588999999999999</c:v>
                </c:pt>
                <c:pt idx="234">
                  <c:v>16.789000000000001</c:v>
                </c:pt>
                <c:pt idx="235">
                  <c:v>16.989999999999995</c:v>
                </c:pt>
                <c:pt idx="236">
                  <c:v>17.191000000000003</c:v>
                </c:pt>
                <c:pt idx="237">
                  <c:v>17.388999999999996</c:v>
                </c:pt>
                <c:pt idx="238">
                  <c:v>17.588999999999999</c:v>
                </c:pt>
                <c:pt idx="239">
                  <c:v>17.790999999999997</c:v>
                </c:pt>
                <c:pt idx="240">
                  <c:v>17.991</c:v>
                </c:pt>
                <c:pt idx="241">
                  <c:v>18.188999999999993</c:v>
                </c:pt>
                <c:pt idx="242">
                  <c:v>18.388000000000005</c:v>
                </c:pt>
                <c:pt idx="243">
                  <c:v>18.590000000000003</c:v>
                </c:pt>
                <c:pt idx="244">
                  <c:v>18.790999999999997</c:v>
                </c:pt>
                <c:pt idx="245">
                  <c:v>18.988</c:v>
                </c:pt>
                <c:pt idx="246">
                  <c:v>19.188999999999993</c:v>
                </c:pt>
                <c:pt idx="247">
                  <c:v>19.391000000000005</c:v>
                </c:pt>
                <c:pt idx="248">
                  <c:v>19.590999999999994</c:v>
                </c:pt>
                <c:pt idx="249">
                  <c:v>19.789000000000001</c:v>
                </c:pt>
                <c:pt idx="250">
                  <c:v>19.989999999999995</c:v>
                </c:pt>
                <c:pt idx="251">
                  <c:v>20.191999999999993</c:v>
                </c:pt>
                <c:pt idx="252">
                  <c:v>20.393000000000001</c:v>
                </c:pt>
                <c:pt idx="253">
                  <c:v>20.590000000000003</c:v>
                </c:pt>
                <c:pt idx="254">
                  <c:v>20.789000000000001</c:v>
                </c:pt>
                <c:pt idx="255">
                  <c:v>20.991</c:v>
                </c:pt>
                <c:pt idx="256">
                  <c:v>21.191999999999993</c:v>
                </c:pt>
                <c:pt idx="257">
                  <c:v>21.39</c:v>
                </c:pt>
                <c:pt idx="258">
                  <c:v>21.590000000000003</c:v>
                </c:pt>
                <c:pt idx="259">
                  <c:v>21.790999999999997</c:v>
                </c:pt>
                <c:pt idx="260">
                  <c:v>21.992000000000004</c:v>
                </c:pt>
                <c:pt idx="261">
                  <c:v>22.189999999999998</c:v>
                </c:pt>
                <c:pt idx="262">
                  <c:v>22.39</c:v>
                </c:pt>
                <c:pt idx="263">
                  <c:v>22.590999999999994</c:v>
                </c:pt>
                <c:pt idx="264">
                  <c:v>22.792999999999992</c:v>
                </c:pt>
                <c:pt idx="265">
                  <c:v>22.989999999999995</c:v>
                </c:pt>
                <c:pt idx="266">
                  <c:v>23.188999999999993</c:v>
                </c:pt>
                <c:pt idx="267">
                  <c:v>23.391000000000005</c:v>
                </c:pt>
                <c:pt idx="268">
                  <c:v>23.591999999999999</c:v>
                </c:pt>
                <c:pt idx="269">
                  <c:v>23.789999999999992</c:v>
                </c:pt>
                <c:pt idx="270">
                  <c:v>23.989000000000004</c:v>
                </c:pt>
                <c:pt idx="271">
                  <c:v>24.191000000000003</c:v>
                </c:pt>
                <c:pt idx="272">
                  <c:v>24.391999999999996</c:v>
                </c:pt>
                <c:pt idx="273">
                  <c:v>24.590000000000003</c:v>
                </c:pt>
                <c:pt idx="274">
                  <c:v>24.789999999999992</c:v>
                </c:pt>
                <c:pt idx="275">
                  <c:v>24.991</c:v>
                </c:pt>
                <c:pt idx="276">
                  <c:v>25.191999999999993</c:v>
                </c:pt>
                <c:pt idx="277">
                  <c:v>25.39</c:v>
                </c:pt>
                <c:pt idx="278">
                  <c:v>25.588999999999999</c:v>
                </c:pt>
                <c:pt idx="279">
                  <c:v>25.790999999999997</c:v>
                </c:pt>
                <c:pt idx="280">
                  <c:v>25.991</c:v>
                </c:pt>
                <c:pt idx="281">
                  <c:v>26.188999999999993</c:v>
                </c:pt>
                <c:pt idx="282">
                  <c:v>26.388999999999996</c:v>
                </c:pt>
                <c:pt idx="283">
                  <c:v>26.590999999999994</c:v>
                </c:pt>
                <c:pt idx="284">
                  <c:v>26.792000000000002</c:v>
                </c:pt>
                <c:pt idx="285">
                  <c:v>26.989999999999995</c:v>
                </c:pt>
                <c:pt idx="286">
                  <c:v>27.188999999999993</c:v>
                </c:pt>
                <c:pt idx="287">
                  <c:v>27.391000000000005</c:v>
                </c:pt>
                <c:pt idx="288">
                  <c:v>27.591999999999999</c:v>
                </c:pt>
                <c:pt idx="289">
                  <c:v>27.789999999999992</c:v>
                </c:pt>
                <c:pt idx="290">
                  <c:v>27.989000000000004</c:v>
                </c:pt>
                <c:pt idx="291">
                  <c:v>28.189999999999998</c:v>
                </c:pt>
                <c:pt idx="292">
                  <c:v>28.391999999999996</c:v>
                </c:pt>
                <c:pt idx="293">
                  <c:v>28.588999999999999</c:v>
                </c:pt>
                <c:pt idx="294">
                  <c:v>28.789000000000001</c:v>
                </c:pt>
                <c:pt idx="295">
                  <c:v>28.989999999999995</c:v>
                </c:pt>
                <c:pt idx="296">
                  <c:v>29.191000000000003</c:v>
                </c:pt>
                <c:pt idx="297">
                  <c:v>29.39</c:v>
                </c:pt>
                <c:pt idx="298">
                  <c:v>29.588999999999999</c:v>
                </c:pt>
                <c:pt idx="299">
                  <c:v>29.789999999999992</c:v>
                </c:pt>
                <c:pt idx="300">
                  <c:v>29.992000000000004</c:v>
                </c:pt>
              </c:numCache>
            </c:numRef>
          </c:xVal>
          <c:yVal>
            <c:numRef>
              <c:f>'12A'!$H$19:$H$319</c:f>
              <c:numCache>
                <c:formatCode>General</c:formatCode>
                <c:ptCount val="301"/>
                <c:pt idx="0">
                  <c:v>0.83099999999999996</c:v>
                </c:pt>
                <c:pt idx="1">
                  <c:v>0.80900000000000005</c:v>
                </c:pt>
                <c:pt idx="2">
                  <c:v>0.81299999999999994</c:v>
                </c:pt>
                <c:pt idx="3">
                  <c:v>0.82</c:v>
                </c:pt>
                <c:pt idx="4">
                  <c:v>0.82599999999999996</c:v>
                </c:pt>
                <c:pt idx="5">
                  <c:v>0.83399999999999996</c:v>
                </c:pt>
                <c:pt idx="6">
                  <c:v>0.84299999999999997</c:v>
                </c:pt>
                <c:pt idx="7">
                  <c:v>0.84699999999999998</c:v>
                </c:pt>
                <c:pt idx="8">
                  <c:v>0.85499999999999998</c:v>
                </c:pt>
                <c:pt idx="9">
                  <c:v>0.86199999999999999</c:v>
                </c:pt>
                <c:pt idx="10">
                  <c:v>0.86799999999999999</c:v>
                </c:pt>
                <c:pt idx="11">
                  <c:v>0.876</c:v>
                </c:pt>
                <c:pt idx="12">
                  <c:v>0.88700000000000001</c:v>
                </c:pt>
                <c:pt idx="13">
                  <c:v>0.89900000000000002</c:v>
                </c:pt>
                <c:pt idx="14">
                  <c:v>0.90500000000000003</c:v>
                </c:pt>
                <c:pt idx="15">
                  <c:v>0.91200000000000003</c:v>
                </c:pt>
                <c:pt idx="16">
                  <c:v>0.92300000000000004</c:v>
                </c:pt>
                <c:pt idx="17">
                  <c:v>0.92800000000000005</c:v>
                </c:pt>
                <c:pt idx="18">
                  <c:v>0.92800000000000005</c:v>
                </c:pt>
                <c:pt idx="19">
                  <c:v>0.93400000000000005</c:v>
                </c:pt>
                <c:pt idx="20">
                  <c:v>0.94799999999999995</c:v>
                </c:pt>
                <c:pt idx="21">
                  <c:v>0.96</c:v>
                </c:pt>
                <c:pt idx="22">
                  <c:v>0.96799999999999997</c:v>
                </c:pt>
                <c:pt idx="23">
                  <c:v>0.96799999999999997</c:v>
                </c:pt>
                <c:pt idx="24">
                  <c:v>0.97</c:v>
                </c:pt>
                <c:pt idx="25">
                  <c:v>0.97499999999999998</c:v>
                </c:pt>
                <c:pt idx="26">
                  <c:v>0.97099999999999997</c:v>
                </c:pt>
                <c:pt idx="27">
                  <c:v>0.97499999999999998</c:v>
                </c:pt>
                <c:pt idx="28">
                  <c:v>0.98</c:v>
                </c:pt>
                <c:pt idx="29">
                  <c:v>0.98099999999999998</c:v>
                </c:pt>
                <c:pt idx="30">
                  <c:v>0.97699999999999998</c:v>
                </c:pt>
                <c:pt idx="31">
                  <c:v>0.97299999999999998</c:v>
                </c:pt>
                <c:pt idx="32">
                  <c:v>0.96499999999999997</c:v>
                </c:pt>
                <c:pt idx="33">
                  <c:v>0.96</c:v>
                </c:pt>
                <c:pt idx="34">
                  <c:v>0.94799999999999995</c:v>
                </c:pt>
                <c:pt idx="35">
                  <c:v>0.94199999999999995</c:v>
                </c:pt>
                <c:pt idx="36">
                  <c:v>0.93200000000000005</c:v>
                </c:pt>
                <c:pt idx="37">
                  <c:v>0.91700000000000004</c:v>
                </c:pt>
                <c:pt idx="38">
                  <c:v>0.89700000000000002</c:v>
                </c:pt>
                <c:pt idx="39">
                  <c:v>0.876</c:v>
                </c:pt>
                <c:pt idx="40">
                  <c:v>0.86299999999999999</c:v>
                </c:pt>
                <c:pt idx="41">
                  <c:v>0.84</c:v>
                </c:pt>
                <c:pt idx="42">
                  <c:v>0.81699999999999995</c:v>
                </c:pt>
                <c:pt idx="43">
                  <c:v>0.79100000000000004</c:v>
                </c:pt>
                <c:pt idx="44">
                  <c:v>0.76200000000000001</c:v>
                </c:pt>
                <c:pt idx="45">
                  <c:v>0.73399999999999999</c:v>
                </c:pt>
                <c:pt idx="46">
                  <c:v>0.70399999999999996</c:v>
                </c:pt>
                <c:pt idx="47">
                  <c:v>0.66800000000000004</c:v>
                </c:pt>
                <c:pt idx="48">
                  <c:v>0.63300000000000001</c:v>
                </c:pt>
                <c:pt idx="49">
                  <c:v>0.58799999999999997</c:v>
                </c:pt>
                <c:pt idx="50">
                  <c:v>0.55100000000000005</c:v>
                </c:pt>
                <c:pt idx="51">
                  <c:v>0.497</c:v>
                </c:pt>
                <c:pt idx="52">
                  <c:v>0.45</c:v>
                </c:pt>
                <c:pt idx="53">
                  <c:v>0.40200000000000002</c:v>
                </c:pt>
                <c:pt idx="54">
                  <c:v>0.33800000000000002</c:v>
                </c:pt>
                <c:pt idx="55">
                  <c:v>0.30099999999999999</c:v>
                </c:pt>
                <c:pt idx="56">
                  <c:v>0.30599999999999999</c:v>
                </c:pt>
                <c:pt idx="57">
                  <c:v>0.41299999999999998</c:v>
                </c:pt>
                <c:pt idx="58">
                  <c:v>0.64800000000000002</c:v>
                </c:pt>
                <c:pt idx="59">
                  <c:v>1.2849999999999999</c:v>
                </c:pt>
                <c:pt idx="60">
                  <c:v>2.9510000000000001</c:v>
                </c:pt>
                <c:pt idx="61">
                  <c:v>5.6879999999999997</c:v>
                </c:pt>
                <c:pt idx="62">
                  <c:v>9.2330000000000005</c:v>
                </c:pt>
                <c:pt idx="63">
                  <c:v>12.65</c:v>
                </c:pt>
                <c:pt idx="64">
                  <c:v>16.657</c:v>
                </c:pt>
                <c:pt idx="65">
                  <c:v>20.998999999999999</c:v>
                </c:pt>
                <c:pt idx="66">
                  <c:v>25.212</c:v>
                </c:pt>
                <c:pt idx="67">
                  <c:v>29.291</c:v>
                </c:pt>
                <c:pt idx="68">
                  <c:v>33.206000000000003</c:v>
                </c:pt>
                <c:pt idx="69">
                  <c:v>37.542999999999999</c:v>
                </c:pt>
                <c:pt idx="70">
                  <c:v>41.543999999999997</c:v>
                </c:pt>
                <c:pt idx="71">
                  <c:v>45.429000000000002</c:v>
                </c:pt>
                <c:pt idx="72">
                  <c:v>49.209000000000003</c:v>
                </c:pt>
                <c:pt idx="73">
                  <c:v>53.006</c:v>
                </c:pt>
                <c:pt idx="74">
                  <c:v>56.468000000000004</c:v>
                </c:pt>
                <c:pt idx="75">
                  <c:v>60.13</c:v>
                </c:pt>
                <c:pt idx="76">
                  <c:v>63.033999999999999</c:v>
                </c:pt>
                <c:pt idx="77">
                  <c:v>66.019000000000005</c:v>
                </c:pt>
                <c:pt idx="78">
                  <c:v>68.992000000000004</c:v>
                </c:pt>
                <c:pt idx="79">
                  <c:v>71.742999999999995</c:v>
                </c:pt>
                <c:pt idx="80">
                  <c:v>74.343999999999994</c:v>
                </c:pt>
                <c:pt idx="81">
                  <c:v>76.698999999999998</c:v>
                </c:pt>
                <c:pt idx="82">
                  <c:v>78.361999999999995</c:v>
                </c:pt>
                <c:pt idx="83">
                  <c:v>80.263000000000005</c:v>
                </c:pt>
                <c:pt idx="84">
                  <c:v>82.126999999999995</c:v>
                </c:pt>
                <c:pt idx="85">
                  <c:v>83.662999999999997</c:v>
                </c:pt>
                <c:pt idx="86">
                  <c:v>85.123000000000005</c:v>
                </c:pt>
                <c:pt idx="87">
                  <c:v>86.457999999999998</c:v>
                </c:pt>
                <c:pt idx="88">
                  <c:v>87.677000000000007</c:v>
                </c:pt>
                <c:pt idx="89">
                  <c:v>88.156000000000006</c:v>
                </c:pt>
                <c:pt idx="90">
                  <c:v>89.412999999999997</c:v>
                </c:pt>
                <c:pt idx="91">
                  <c:v>89.808000000000007</c:v>
                </c:pt>
                <c:pt idx="92">
                  <c:v>90.447999999999993</c:v>
                </c:pt>
                <c:pt idx="93">
                  <c:v>90.947999999999993</c:v>
                </c:pt>
                <c:pt idx="94">
                  <c:v>91.436000000000007</c:v>
                </c:pt>
                <c:pt idx="95">
                  <c:v>91.891000000000005</c:v>
                </c:pt>
                <c:pt idx="96">
                  <c:v>92.289000000000001</c:v>
                </c:pt>
                <c:pt idx="97">
                  <c:v>92.625</c:v>
                </c:pt>
                <c:pt idx="98">
                  <c:v>92.93</c:v>
                </c:pt>
                <c:pt idx="99">
                  <c:v>93.191000000000003</c:v>
                </c:pt>
                <c:pt idx="100">
                  <c:v>93.418999999999997</c:v>
                </c:pt>
                <c:pt idx="101">
                  <c:v>93.613</c:v>
                </c:pt>
                <c:pt idx="102">
                  <c:v>93.781000000000006</c:v>
                </c:pt>
                <c:pt idx="103">
                  <c:v>93.921999999999997</c:v>
                </c:pt>
                <c:pt idx="104">
                  <c:v>94.046000000000006</c:v>
                </c:pt>
                <c:pt idx="105">
                  <c:v>94.156999999999996</c:v>
                </c:pt>
                <c:pt idx="106">
                  <c:v>94.254000000000005</c:v>
                </c:pt>
                <c:pt idx="107">
                  <c:v>94.335999999999999</c:v>
                </c:pt>
                <c:pt idx="108">
                  <c:v>94.409000000000006</c:v>
                </c:pt>
                <c:pt idx="109">
                  <c:v>94.483999999999995</c:v>
                </c:pt>
                <c:pt idx="110">
                  <c:v>94.534000000000006</c:v>
                </c:pt>
                <c:pt idx="111">
                  <c:v>94.581999999999994</c:v>
                </c:pt>
                <c:pt idx="112">
                  <c:v>94.623000000000005</c:v>
                </c:pt>
                <c:pt idx="113">
                  <c:v>94.671000000000006</c:v>
                </c:pt>
                <c:pt idx="114">
                  <c:v>94.694000000000003</c:v>
                </c:pt>
                <c:pt idx="115">
                  <c:v>94.724999999999994</c:v>
                </c:pt>
                <c:pt idx="116">
                  <c:v>94.748999999999995</c:v>
                </c:pt>
                <c:pt idx="117">
                  <c:v>94.772000000000006</c:v>
                </c:pt>
                <c:pt idx="118">
                  <c:v>94.796999999999997</c:v>
                </c:pt>
                <c:pt idx="119">
                  <c:v>94.813000000000002</c:v>
                </c:pt>
                <c:pt idx="120">
                  <c:v>94.837000000000003</c:v>
                </c:pt>
                <c:pt idx="121">
                  <c:v>94.855999999999995</c:v>
                </c:pt>
                <c:pt idx="122">
                  <c:v>94.875</c:v>
                </c:pt>
                <c:pt idx="123">
                  <c:v>94.881</c:v>
                </c:pt>
                <c:pt idx="124">
                  <c:v>94.902000000000001</c:v>
                </c:pt>
                <c:pt idx="125">
                  <c:v>94.914000000000001</c:v>
                </c:pt>
                <c:pt idx="126">
                  <c:v>94.924000000000007</c:v>
                </c:pt>
                <c:pt idx="127">
                  <c:v>94.933999999999997</c:v>
                </c:pt>
                <c:pt idx="128">
                  <c:v>94.948999999999998</c:v>
                </c:pt>
                <c:pt idx="129">
                  <c:v>94.959000000000003</c:v>
                </c:pt>
                <c:pt idx="130">
                  <c:v>94.971999999999994</c:v>
                </c:pt>
                <c:pt idx="131">
                  <c:v>94.980999999999995</c:v>
                </c:pt>
                <c:pt idx="132">
                  <c:v>94.986999999999995</c:v>
                </c:pt>
                <c:pt idx="133">
                  <c:v>94.995999999999995</c:v>
                </c:pt>
                <c:pt idx="134">
                  <c:v>95.009</c:v>
                </c:pt>
                <c:pt idx="135">
                  <c:v>95.013000000000005</c:v>
                </c:pt>
                <c:pt idx="136">
                  <c:v>95.021000000000001</c:v>
                </c:pt>
                <c:pt idx="137">
                  <c:v>95.034000000000006</c:v>
                </c:pt>
                <c:pt idx="138">
                  <c:v>95.037999999999997</c:v>
                </c:pt>
                <c:pt idx="139">
                  <c:v>95.046000000000006</c:v>
                </c:pt>
                <c:pt idx="140">
                  <c:v>95.054000000000002</c:v>
                </c:pt>
                <c:pt idx="141">
                  <c:v>95.061000000000007</c:v>
                </c:pt>
                <c:pt idx="142">
                  <c:v>95.072000000000003</c:v>
                </c:pt>
                <c:pt idx="143">
                  <c:v>95.075999999999993</c:v>
                </c:pt>
                <c:pt idx="144">
                  <c:v>95.078999999999994</c:v>
                </c:pt>
                <c:pt idx="145">
                  <c:v>95.085999999999999</c:v>
                </c:pt>
                <c:pt idx="146">
                  <c:v>95.093999999999994</c:v>
                </c:pt>
                <c:pt idx="147">
                  <c:v>95.097999999999999</c:v>
                </c:pt>
                <c:pt idx="148">
                  <c:v>95.108000000000004</c:v>
                </c:pt>
                <c:pt idx="149">
                  <c:v>95.114000000000004</c:v>
                </c:pt>
                <c:pt idx="150">
                  <c:v>95.117999999999995</c:v>
                </c:pt>
                <c:pt idx="151">
                  <c:v>95.123999999999995</c:v>
                </c:pt>
                <c:pt idx="152">
                  <c:v>95.13</c:v>
                </c:pt>
                <c:pt idx="153">
                  <c:v>95.138000000000005</c:v>
                </c:pt>
                <c:pt idx="154">
                  <c:v>95.141999999999996</c:v>
                </c:pt>
                <c:pt idx="155">
                  <c:v>95.141999999999996</c:v>
                </c:pt>
                <c:pt idx="156">
                  <c:v>95.144999999999996</c:v>
                </c:pt>
                <c:pt idx="157">
                  <c:v>95.147000000000006</c:v>
                </c:pt>
                <c:pt idx="158">
                  <c:v>95.156000000000006</c:v>
                </c:pt>
                <c:pt idx="159">
                  <c:v>95.159000000000006</c:v>
                </c:pt>
                <c:pt idx="160">
                  <c:v>95.165999999999997</c:v>
                </c:pt>
                <c:pt idx="161">
                  <c:v>95.171999999999997</c:v>
                </c:pt>
                <c:pt idx="162">
                  <c:v>95.177999999999997</c:v>
                </c:pt>
                <c:pt idx="163">
                  <c:v>95.180999999999997</c:v>
                </c:pt>
                <c:pt idx="164">
                  <c:v>95.18</c:v>
                </c:pt>
                <c:pt idx="165">
                  <c:v>95.183999999999997</c:v>
                </c:pt>
                <c:pt idx="166">
                  <c:v>95.185000000000002</c:v>
                </c:pt>
                <c:pt idx="167">
                  <c:v>95.188000000000002</c:v>
                </c:pt>
                <c:pt idx="168">
                  <c:v>95.195999999999998</c:v>
                </c:pt>
                <c:pt idx="169">
                  <c:v>95.195999999999998</c:v>
                </c:pt>
                <c:pt idx="170">
                  <c:v>95.206000000000003</c:v>
                </c:pt>
                <c:pt idx="171">
                  <c:v>95.2</c:v>
                </c:pt>
                <c:pt idx="172">
                  <c:v>95.2</c:v>
                </c:pt>
                <c:pt idx="173">
                  <c:v>95.203999999999994</c:v>
                </c:pt>
                <c:pt idx="174">
                  <c:v>95.198999999999998</c:v>
                </c:pt>
                <c:pt idx="175">
                  <c:v>95.2</c:v>
                </c:pt>
                <c:pt idx="176">
                  <c:v>95.197999999999993</c:v>
                </c:pt>
                <c:pt idx="177">
                  <c:v>95.195999999999998</c:v>
                </c:pt>
                <c:pt idx="178">
                  <c:v>95.194000000000003</c:v>
                </c:pt>
                <c:pt idx="179">
                  <c:v>95.19</c:v>
                </c:pt>
                <c:pt idx="180">
                  <c:v>95.186999999999998</c:v>
                </c:pt>
                <c:pt idx="181">
                  <c:v>95.183000000000007</c:v>
                </c:pt>
                <c:pt idx="182">
                  <c:v>95.176000000000002</c:v>
                </c:pt>
                <c:pt idx="183">
                  <c:v>95.17</c:v>
                </c:pt>
                <c:pt idx="184">
                  <c:v>95.161000000000001</c:v>
                </c:pt>
                <c:pt idx="185">
                  <c:v>95.152000000000001</c:v>
                </c:pt>
                <c:pt idx="186">
                  <c:v>95.137</c:v>
                </c:pt>
                <c:pt idx="187">
                  <c:v>95.122</c:v>
                </c:pt>
                <c:pt idx="188">
                  <c:v>95.105999999999995</c:v>
                </c:pt>
                <c:pt idx="189">
                  <c:v>95.081000000000003</c:v>
                </c:pt>
                <c:pt idx="190">
                  <c:v>95.058000000000007</c:v>
                </c:pt>
                <c:pt idx="191">
                  <c:v>95.019000000000005</c:v>
                </c:pt>
                <c:pt idx="192">
                  <c:v>94.983999999999995</c:v>
                </c:pt>
                <c:pt idx="193">
                  <c:v>94.947000000000003</c:v>
                </c:pt>
                <c:pt idx="194">
                  <c:v>94.893000000000001</c:v>
                </c:pt>
                <c:pt idx="195">
                  <c:v>94.83</c:v>
                </c:pt>
                <c:pt idx="196">
                  <c:v>94.763999999999996</c:v>
                </c:pt>
                <c:pt idx="197">
                  <c:v>94.682000000000002</c:v>
                </c:pt>
                <c:pt idx="198">
                  <c:v>94.581000000000003</c:v>
                </c:pt>
                <c:pt idx="199">
                  <c:v>94.47</c:v>
                </c:pt>
                <c:pt idx="200">
                  <c:v>94.334000000000003</c:v>
                </c:pt>
                <c:pt idx="201">
                  <c:v>94.176000000000002</c:v>
                </c:pt>
                <c:pt idx="202">
                  <c:v>93.965999999999994</c:v>
                </c:pt>
                <c:pt idx="203">
                  <c:v>93.777000000000001</c:v>
                </c:pt>
                <c:pt idx="204">
                  <c:v>93.540999999999997</c:v>
                </c:pt>
                <c:pt idx="205">
                  <c:v>93.207999999999998</c:v>
                </c:pt>
                <c:pt idx="206">
                  <c:v>92.903000000000006</c:v>
                </c:pt>
                <c:pt idx="207">
                  <c:v>92.533000000000001</c:v>
                </c:pt>
                <c:pt idx="208">
                  <c:v>92.075999999999993</c:v>
                </c:pt>
                <c:pt idx="209">
                  <c:v>91.566999999999993</c:v>
                </c:pt>
                <c:pt idx="210">
                  <c:v>90.981999999999999</c:v>
                </c:pt>
                <c:pt idx="211">
                  <c:v>89.721999999999994</c:v>
                </c:pt>
                <c:pt idx="212">
                  <c:v>89.272000000000006</c:v>
                </c:pt>
                <c:pt idx="213">
                  <c:v>87.912000000000006</c:v>
                </c:pt>
                <c:pt idx="214">
                  <c:v>87.287000000000006</c:v>
                </c:pt>
                <c:pt idx="215">
                  <c:v>85.688999999999993</c:v>
                </c:pt>
                <c:pt idx="216">
                  <c:v>84.266000000000005</c:v>
                </c:pt>
                <c:pt idx="217">
                  <c:v>82.635999999999996</c:v>
                </c:pt>
                <c:pt idx="218">
                  <c:v>80.997</c:v>
                </c:pt>
                <c:pt idx="219">
                  <c:v>78.626000000000005</c:v>
                </c:pt>
                <c:pt idx="220">
                  <c:v>76.908000000000001</c:v>
                </c:pt>
                <c:pt idx="221">
                  <c:v>74.344999999999999</c:v>
                </c:pt>
                <c:pt idx="222">
                  <c:v>71.72</c:v>
                </c:pt>
                <c:pt idx="223">
                  <c:v>69.052000000000007</c:v>
                </c:pt>
                <c:pt idx="224">
                  <c:v>65.974000000000004</c:v>
                </c:pt>
                <c:pt idx="225">
                  <c:v>62.972999999999999</c:v>
                </c:pt>
                <c:pt idx="226">
                  <c:v>59.73</c:v>
                </c:pt>
                <c:pt idx="227">
                  <c:v>55.853000000000002</c:v>
                </c:pt>
                <c:pt idx="228">
                  <c:v>52.091000000000001</c:v>
                </c:pt>
                <c:pt idx="229">
                  <c:v>48.396999999999998</c:v>
                </c:pt>
                <c:pt idx="230">
                  <c:v>44.503</c:v>
                </c:pt>
                <c:pt idx="231">
                  <c:v>40.588999999999999</c:v>
                </c:pt>
                <c:pt idx="232">
                  <c:v>36.582000000000001</c:v>
                </c:pt>
                <c:pt idx="233">
                  <c:v>32.622999999999998</c:v>
                </c:pt>
                <c:pt idx="234">
                  <c:v>28.556000000000001</c:v>
                </c:pt>
                <c:pt idx="235">
                  <c:v>24.550999999999998</c:v>
                </c:pt>
                <c:pt idx="236">
                  <c:v>20.48</c:v>
                </c:pt>
                <c:pt idx="237">
                  <c:v>16.288</c:v>
                </c:pt>
                <c:pt idx="238">
                  <c:v>12.262</c:v>
                </c:pt>
                <c:pt idx="239">
                  <c:v>8.6120000000000001</c:v>
                </c:pt>
                <c:pt idx="240">
                  <c:v>5.6660000000000004</c:v>
                </c:pt>
                <c:pt idx="241">
                  <c:v>3.1019999999999999</c:v>
                </c:pt>
                <c:pt idx="242">
                  <c:v>1.5860000000000001</c:v>
                </c:pt>
                <c:pt idx="243">
                  <c:v>1.1060000000000001</c:v>
                </c:pt>
                <c:pt idx="244">
                  <c:v>0.66900000000000004</c:v>
                </c:pt>
                <c:pt idx="245">
                  <c:v>0.40400000000000003</c:v>
                </c:pt>
                <c:pt idx="246">
                  <c:v>0.27800000000000002</c:v>
                </c:pt>
                <c:pt idx="247">
                  <c:v>0.23699999999999999</c:v>
                </c:pt>
                <c:pt idx="248">
                  <c:v>0.249</c:v>
                </c:pt>
                <c:pt idx="249">
                  <c:v>0.29699999999999999</c:v>
                </c:pt>
                <c:pt idx="250">
                  <c:v>0.34200000000000003</c:v>
                </c:pt>
                <c:pt idx="251">
                  <c:v>0.38700000000000001</c:v>
                </c:pt>
                <c:pt idx="252">
                  <c:v>0.436</c:v>
                </c:pt>
                <c:pt idx="253">
                  <c:v>0.47799999999999998</c:v>
                </c:pt>
                <c:pt idx="254">
                  <c:v>0.51800000000000002</c:v>
                </c:pt>
                <c:pt idx="255">
                  <c:v>0.55700000000000005</c:v>
                </c:pt>
                <c:pt idx="256">
                  <c:v>0.59199999999999997</c:v>
                </c:pt>
                <c:pt idx="257">
                  <c:v>0.626</c:v>
                </c:pt>
                <c:pt idx="258">
                  <c:v>0.65500000000000003</c:v>
                </c:pt>
                <c:pt idx="259">
                  <c:v>0.68799999999999994</c:v>
                </c:pt>
                <c:pt idx="260">
                  <c:v>0.71899999999999997</c:v>
                </c:pt>
                <c:pt idx="261">
                  <c:v>0.73899999999999999</c:v>
                </c:pt>
                <c:pt idx="262">
                  <c:v>0.75600000000000001</c:v>
                </c:pt>
                <c:pt idx="263">
                  <c:v>0.77800000000000002</c:v>
                </c:pt>
                <c:pt idx="264">
                  <c:v>0.79400000000000004</c:v>
                </c:pt>
                <c:pt idx="265">
                  <c:v>0.81100000000000005</c:v>
                </c:pt>
                <c:pt idx="266">
                  <c:v>0.82499999999999996</c:v>
                </c:pt>
                <c:pt idx="267">
                  <c:v>0.83899999999999997</c:v>
                </c:pt>
                <c:pt idx="268">
                  <c:v>0.84299999999999997</c:v>
                </c:pt>
                <c:pt idx="269">
                  <c:v>0.84799999999999998</c:v>
                </c:pt>
                <c:pt idx="270">
                  <c:v>0.85899999999999999</c:v>
                </c:pt>
                <c:pt idx="271">
                  <c:v>0.86299999999999999</c:v>
                </c:pt>
                <c:pt idx="272">
                  <c:v>0.86</c:v>
                </c:pt>
                <c:pt idx="273">
                  <c:v>0.86199999999999999</c:v>
                </c:pt>
                <c:pt idx="274">
                  <c:v>0.86399999999999999</c:v>
                </c:pt>
                <c:pt idx="275">
                  <c:v>0.86</c:v>
                </c:pt>
                <c:pt idx="276">
                  <c:v>0.85899999999999999</c:v>
                </c:pt>
                <c:pt idx="277">
                  <c:v>0.85599999999999998</c:v>
                </c:pt>
                <c:pt idx="278">
                  <c:v>0.85</c:v>
                </c:pt>
                <c:pt idx="279">
                  <c:v>0.84899999999999998</c:v>
                </c:pt>
                <c:pt idx="280">
                  <c:v>0.84399999999999997</c:v>
                </c:pt>
                <c:pt idx="281">
                  <c:v>0.83899999999999997</c:v>
                </c:pt>
                <c:pt idx="282">
                  <c:v>0.83399999999999996</c:v>
                </c:pt>
                <c:pt idx="283">
                  <c:v>0.82299999999999995</c:v>
                </c:pt>
                <c:pt idx="284">
                  <c:v>0.81699999999999995</c:v>
                </c:pt>
                <c:pt idx="285">
                  <c:v>0.80900000000000005</c:v>
                </c:pt>
                <c:pt idx="286">
                  <c:v>0.8</c:v>
                </c:pt>
                <c:pt idx="287">
                  <c:v>0.79400000000000004</c:v>
                </c:pt>
                <c:pt idx="288">
                  <c:v>0.78600000000000003</c:v>
                </c:pt>
                <c:pt idx="289">
                  <c:v>0.77300000000000002</c:v>
                </c:pt>
                <c:pt idx="290">
                  <c:v>0.76400000000000001</c:v>
                </c:pt>
                <c:pt idx="291">
                  <c:v>0.748</c:v>
                </c:pt>
                <c:pt idx="292">
                  <c:v>0.74199999999999999</c:v>
                </c:pt>
                <c:pt idx="293">
                  <c:v>0.73299999999999998</c:v>
                </c:pt>
                <c:pt idx="294">
                  <c:v>0.72</c:v>
                </c:pt>
                <c:pt idx="295">
                  <c:v>0.71</c:v>
                </c:pt>
                <c:pt idx="296">
                  <c:v>0.70299999999999996</c:v>
                </c:pt>
                <c:pt idx="297">
                  <c:v>0.69899999999999995</c:v>
                </c:pt>
                <c:pt idx="298">
                  <c:v>0.68700000000000006</c:v>
                </c:pt>
                <c:pt idx="299">
                  <c:v>0.67400000000000004</c:v>
                </c:pt>
                <c:pt idx="300">
                  <c:v>0.66400000000000003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93056"/>
        <c:axId val="75294592"/>
      </c:scatterChart>
      <c:valAx>
        <c:axId val="752930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5294592"/>
        <c:crosses val="autoZero"/>
        <c:crossBetween val="midCat"/>
      </c:valAx>
      <c:valAx>
        <c:axId val="7529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5293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23813</xdr:rowOff>
    </xdr:from>
    <xdr:to>
      <xdr:col>18</xdr:col>
      <xdr:colOff>127000</xdr:colOff>
      <xdr:row>20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606424</xdr:colOff>
      <xdr:row>20</xdr:row>
      <xdr:rowOff>133350</xdr:rowOff>
    </xdr:from>
    <xdr:to>
      <xdr:col>18</xdr:col>
      <xdr:colOff>165100</xdr:colOff>
      <xdr:row>41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28575</xdr:colOff>
      <xdr:row>42</xdr:row>
      <xdr:rowOff>130175</xdr:rowOff>
    </xdr:from>
    <xdr:to>
      <xdr:col>18</xdr:col>
      <xdr:colOff>172008</xdr:colOff>
      <xdr:row>66</xdr:row>
      <xdr:rowOff>95250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5616575" y="8448675"/>
          <a:ext cx="8893733" cy="4575175"/>
          <a:chOff x="4181475" y="8334375"/>
          <a:chExt cx="8020608" cy="4505325"/>
        </a:xfrm>
      </xdr:grpSpPr>
      <xdr:pic>
        <xdr:nvPicPr>
          <xdr:cNvPr id="3" name="Picture 2" descr="&#10;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81475" y="8334375"/>
            <a:ext cx="8020608" cy="4505325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5705474" y="8448675"/>
            <a:ext cx="3219451" cy="314325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400" b="1">
                <a:solidFill>
                  <a:schemeClr val="tx1"/>
                </a:solidFill>
              </a:rPr>
              <a:t>VERTICAL WIEN</a:t>
            </a:r>
            <a:r>
              <a:rPr lang="en-US" sz="1400" b="1" baseline="0">
                <a:solidFill>
                  <a:schemeClr val="tx1"/>
                </a:solidFill>
              </a:rPr>
              <a:t> DIPOLE on 3m test stand</a:t>
            </a:r>
            <a:endParaRPr lang="en-US" sz="1400" b="1">
              <a:solidFill>
                <a:schemeClr val="tx1"/>
              </a:solidFill>
            </a:endParaRPr>
          </a:p>
        </xdr:txBody>
      </xdr:sp>
      <xdr:sp macro="" textlink="">
        <xdr:nvSpPr>
          <xdr:cNvPr id="6" name="Down Arrow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4872039" y="10529888"/>
            <a:ext cx="523872" cy="1162051"/>
          </a:xfrm>
          <a:prstGeom prst="downArrow">
            <a:avLst>
              <a:gd name="adj1" fmla="val 50000"/>
              <a:gd name="adj2" fmla="val 9598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Flowchart: Summing Junctio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7058025" y="8991601"/>
            <a:ext cx="485775" cy="438150"/>
          </a:xfrm>
          <a:prstGeom prst="flowChartSummingJunction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Down Arrow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9053517" y="10444161"/>
            <a:ext cx="523872" cy="1162051"/>
          </a:xfrm>
          <a:prstGeom prst="downArrow">
            <a:avLst>
              <a:gd name="adj1" fmla="val 50000"/>
              <a:gd name="adj2" fmla="val 9598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5057775" y="10982325"/>
            <a:ext cx="7334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/>
              <a:t>Beam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8915400" y="10591799"/>
            <a:ext cx="586443" cy="1019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" wrap="none" lIns="91440" tIns="91440" rIns="91440" bIns="91440" rtlCol="0" anchor="t">
            <a:noAutofit/>
          </a:bodyPr>
          <a:lstStyle/>
          <a:p>
            <a:r>
              <a:rPr lang="en-US" sz="1100" b="1"/>
              <a:t>Field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7620001" y="9087533"/>
            <a:ext cx="476250" cy="246968"/>
          </a:xfrm>
          <a:prstGeom prst="rect">
            <a:avLst/>
          </a:prstGeom>
          <a:solidFill>
            <a:schemeClr val="accen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1100" b="1"/>
              <a:t>Kick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574675</xdr:colOff>
      <xdr:row>1</xdr:row>
      <xdr:rowOff>60325</xdr:rowOff>
    </xdr:from>
    <xdr:to>
      <xdr:col>22</xdr:col>
      <xdr:colOff>561975</xdr:colOff>
      <xdr:row>19</xdr:row>
      <xdr:rowOff>117475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622299</xdr:colOff>
      <xdr:row>20</xdr:row>
      <xdr:rowOff>95249</xdr:rowOff>
    </xdr:from>
    <xdr:to>
      <xdr:col>23</xdr:col>
      <xdr:colOff>47624</xdr:colOff>
      <xdr:row>38</xdr:row>
      <xdr:rowOff>50800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574675</xdr:colOff>
      <xdr:row>1</xdr:row>
      <xdr:rowOff>60325</xdr:rowOff>
    </xdr:from>
    <xdr:to>
      <xdr:col>22</xdr:col>
      <xdr:colOff>561975</xdr:colOff>
      <xdr:row>19</xdr:row>
      <xdr:rowOff>117475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622299</xdr:colOff>
      <xdr:row>20</xdr:row>
      <xdr:rowOff>95249</xdr:rowOff>
    </xdr:from>
    <xdr:to>
      <xdr:col>23</xdr:col>
      <xdr:colOff>47624</xdr:colOff>
      <xdr:row>38</xdr:row>
      <xdr:rowOff>50800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15875</xdr:colOff>
      <xdr:row>6</xdr:row>
      <xdr:rowOff>47625</xdr:rowOff>
    </xdr:from>
    <xdr:to>
      <xdr:col>22</xdr:col>
      <xdr:colOff>282575</xdr:colOff>
      <xdr:row>24</xdr:row>
      <xdr:rowOff>98425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</xdr:row>
      <xdr:rowOff>0</xdr:rowOff>
    </xdr:from>
    <xdr:to>
      <xdr:col>18</xdr:col>
      <xdr:colOff>171450</xdr:colOff>
      <xdr:row>29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57150</xdr:colOff>
      <xdr:row>24</xdr:row>
      <xdr:rowOff>142875</xdr:rowOff>
    </xdr:from>
    <xdr:to>
      <xdr:col>22</xdr:col>
      <xdr:colOff>323850</xdr:colOff>
      <xdr:row>43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609599</xdr:colOff>
      <xdr:row>44</xdr:row>
      <xdr:rowOff>190499</xdr:rowOff>
    </xdr:from>
    <xdr:to>
      <xdr:col>22</xdr:col>
      <xdr:colOff>314324</xdr:colOff>
      <xdr:row>61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57150</xdr:colOff>
      <xdr:row>24</xdr:row>
      <xdr:rowOff>142875</xdr:rowOff>
    </xdr:from>
    <xdr:to>
      <xdr:col>22</xdr:col>
      <xdr:colOff>323850</xdr:colOff>
      <xdr:row>43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609599</xdr:colOff>
      <xdr:row>44</xdr:row>
      <xdr:rowOff>190499</xdr:rowOff>
    </xdr:from>
    <xdr:to>
      <xdr:col>22</xdr:col>
      <xdr:colOff>314324</xdr:colOff>
      <xdr:row>61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2</xdr:row>
      <xdr:rowOff>95250</xdr:rowOff>
    </xdr:from>
    <xdr:to>
      <xdr:col>19</xdr:col>
      <xdr:colOff>419099</xdr:colOff>
      <xdr:row>22</xdr:row>
      <xdr:rowOff>33337</xdr:rowOff>
    </xdr:to>
    <xdr:graphicFrame macro="">
      <xdr:nvGraphicFramePr>
        <xdr:cNvPr id="2" name="Chart 1" title="B v 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123824</xdr:colOff>
      <xdr:row>69</xdr:row>
      <xdr:rowOff>180975</xdr:rowOff>
    </xdr:from>
    <xdr:ext cx="1457325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 flipH="1">
          <a:off x="6457949" y="13325475"/>
          <a:ext cx="14573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0.58472</cdr:x>
      <cdr:y>0.07878</cdr:y>
    </cdr:from>
    <cdr:to>
      <cdr:x>0.74419</cdr:x>
      <cdr:y>0.32274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52800" y="2952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460375</xdr:colOff>
      <xdr:row>12</xdr:row>
      <xdr:rowOff>180974</xdr:rowOff>
    </xdr:from>
    <xdr:to>
      <xdr:col>24</xdr:col>
      <xdr:colOff>403225</xdr:colOff>
      <xdr:row>31</xdr:row>
      <xdr:rowOff>101599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447675</xdr:colOff>
      <xdr:row>9</xdr:row>
      <xdr:rowOff>41275</xdr:rowOff>
    </xdr:from>
    <xdr:to>
      <xdr:col>24</xdr:col>
      <xdr:colOff>396875</xdr:colOff>
      <xdr:row>27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27</xdr:row>
      <xdr:rowOff>152400</xdr:rowOff>
    </xdr:from>
    <xdr:to>
      <xdr:col>24</xdr:col>
      <xdr:colOff>349250</xdr:colOff>
      <xdr:row>47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4</xdr:row>
      <xdr:rowOff>9525</xdr:rowOff>
    </xdr:from>
    <xdr:to>
      <xdr:col>24</xdr:col>
      <xdr:colOff>200025</xdr:colOff>
      <xdr:row>22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581024</xdr:colOff>
      <xdr:row>22</xdr:row>
      <xdr:rowOff>123824</xdr:rowOff>
    </xdr:from>
    <xdr:to>
      <xdr:col>24</xdr:col>
      <xdr:colOff>285749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6</xdr:row>
      <xdr:rowOff>76200</xdr:rowOff>
    </xdr:from>
    <xdr:to>
      <xdr:col>22</xdr:col>
      <xdr:colOff>561975</xdr:colOff>
      <xdr:row>24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295274</xdr:colOff>
      <xdr:row>25</xdr:row>
      <xdr:rowOff>82549</xdr:rowOff>
    </xdr:from>
    <xdr:to>
      <xdr:col>23</xdr:col>
      <xdr:colOff>76200</xdr:colOff>
      <xdr:row>44</xdr:row>
      <xdr:rowOff>146050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98425</xdr:colOff>
      <xdr:row>4</xdr:row>
      <xdr:rowOff>146050</xdr:rowOff>
    </xdr:from>
    <xdr:to>
      <xdr:col>24</xdr:col>
      <xdr:colOff>365125</xdr:colOff>
      <xdr:row>23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101599</xdr:colOff>
      <xdr:row>23</xdr:row>
      <xdr:rowOff>111124</xdr:rowOff>
    </xdr:from>
    <xdr:to>
      <xdr:col>24</xdr:col>
      <xdr:colOff>415924</xdr:colOff>
      <xdr:row>39</xdr:row>
      <xdr:rowOff>139699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574675</xdr:colOff>
      <xdr:row>1</xdr:row>
      <xdr:rowOff>60325</xdr:rowOff>
    </xdr:from>
    <xdr:to>
      <xdr:col>22</xdr:col>
      <xdr:colOff>561975</xdr:colOff>
      <xdr:row>19</xdr:row>
      <xdr:rowOff>117475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622299</xdr:colOff>
      <xdr:row>20</xdr:row>
      <xdr:rowOff>95249</xdr:rowOff>
    </xdr:from>
    <xdr:to>
      <xdr:col>23</xdr:col>
      <xdr:colOff>47624</xdr:colOff>
      <xdr:row>38</xdr:row>
      <xdr:rowOff>50800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N91"/>
  <sheetViews>
    <sheetView topLeftCell="A24" workbookViewId="0">
      <selection activeCell="E11" sqref="E11"/>
    </sheetView>
  </sheetViews>
  <sheetFormatPr baseColWidth="10" defaultColWidth="8.83203125" defaultRowHeight="15" x14ac:dyDescent="0.2"/>
  <cols>
    <col min="1" max="1" width="17.33203125" customWidth="1"/>
    <col min="2" max="2" width="15.6640625" customWidth="1"/>
    <col min="3" max="3" width="17.33203125" customWidth="1"/>
    <col min="4" max="4" width="14.1640625" customWidth="1"/>
  </cols>
  <sheetData>
    <row r="1" spans="1:14" ht="16" thickBot="1" x14ac:dyDescent="0.25">
      <c r="A1" s="63" t="s">
        <v>38</v>
      </c>
      <c r="B1" s="12" t="s">
        <v>60</v>
      </c>
      <c r="C1" s="13"/>
      <c r="D1" s="14"/>
      <c r="G1" s="29" t="s">
        <v>51</v>
      </c>
      <c r="H1" s="68" t="s">
        <v>110</v>
      </c>
      <c r="I1" s="88" t="s">
        <v>53</v>
      </c>
      <c r="J1" s="89" t="s">
        <v>54</v>
      </c>
      <c r="L1" s="27" t="s">
        <v>55</v>
      </c>
      <c r="M1" s="28">
        <v>373.6</v>
      </c>
      <c r="N1" s="33" t="s">
        <v>56</v>
      </c>
    </row>
    <row r="2" spans="1:14" ht="16" thickBot="1" x14ac:dyDescent="0.25">
      <c r="A2" s="64" t="s">
        <v>35</v>
      </c>
      <c r="B2" s="15" t="s">
        <v>36</v>
      </c>
      <c r="C2" s="66" t="s">
        <v>113</v>
      </c>
      <c r="D2" s="67" t="s">
        <v>61</v>
      </c>
      <c r="H2" s="26" t="s">
        <v>52</v>
      </c>
      <c r="I2" s="69">
        <v>-2.0569999999999999</v>
      </c>
      <c r="J2" s="70">
        <v>1.4970000000000001</v>
      </c>
    </row>
    <row r="3" spans="1:14" ht="16" thickBot="1" x14ac:dyDescent="0.25">
      <c r="A3" s="65" t="s">
        <v>37</v>
      </c>
      <c r="B3" s="16">
        <v>44146</v>
      </c>
      <c r="C3" s="95" t="s">
        <v>109</v>
      </c>
      <c r="D3" s="96"/>
    </row>
    <row r="4" spans="1:14" ht="16" thickBot="1" x14ac:dyDescent="0.25">
      <c r="A4" s="8"/>
      <c r="B4" s="10"/>
    </row>
    <row r="5" spans="1:14" ht="16" thickBot="1" x14ac:dyDescent="0.25">
      <c r="A5" s="73" t="s">
        <v>39</v>
      </c>
      <c r="B5" s="18" t="s">
        <v>40</v>
      </c>
      <c r="C5" s="19"/>
      <c r="D5" s="20"/>
      <c r="E5" s="7"/>
    </row>
    <row r="6" spans="1:14" ht="32" x14ac:dyDescent="0.2">
      <c r="A6" s="17" t="s">
        <v>27</v>
      </c>
      <c r="B6" s="17" t="s">
        <v>111</v>
      </c>
      <c r="C6" s="17" t="s">
        <v>112</v>
      </c>
      <c r="D6" s="17" t="s">
        <v>28</v>
      </c>
    </row>
    <row r="7" spans="1:14" x14ac:dyDescent="0.2">
      <c r="A7" s="79">
        <f>'19.9A'!H13</f>
        <v>19.913623920265778</v>
      </c>
      <c r="B7" s="75">
        <f>'19.9A'!H14</f>
        <v>4857.6627240000025</v>
      </c>
      <c r="C7" s="77">
        <f>'19.9A'!H15</f>
        <v>156.19200000000001</v>
      </c>
      <c r="D7" s="81">
        <f>'19.9A'!H16</f>
        <v>31.100585971112491</v>
      </c>
      <c r="E7" s="3"/>
    </row>
    <row r="8" spans="1:14" x14ac:dyDescent="0.2">
      <c r="A8" s="79">
        <f>'18A'!H13</f>
        <v>18.013173421926886</v>
      </c>
      <c r="B8" s="75">
        <f>'18A'!H14</f>
        <v>4408.0551485000015</v>
      </c>
      <c r="C8" s="77">
        <f>'18A'!H15</f>
        <v>141.72800000000001</v>
      </c>
      <c r="D8" s="81">
        <f>'18A'!H16</f>
        <v>31.102217970337556</v>
      </c>
      <c r="E8" s="3"/>
    </row>
    <row r="9" spans="1:14" x14ac:dyDescent="0.2">
      <c r="A9" s="79">
        <f>'12A'!H13</f>
        <v>12.008145182724251</v>
      </c>
      <c r="B9" s="75">
        <f>'12A'!H14</f>
        <v>2958.1359905000008</v>
      </c>
      <c r="C9" s="77">
        <f>'12A'!H15</f>
        <v>95.117999999999995</v>
      </c>
      <c r="D9" s="81">
        <f>'12A'!H16</f>
        <v>31.099644552030121</v>
      </c>
      <c r="E9" s="3"/>
    </row>
    <row r="10" spans="1:14" x14ac:dyDescent="0.2">
      <c r="A10" s="79">
        <f>'6A'!H13</f>
        <v>6.0037613289036527</v>
      </c>
      <c r="B10" s="75">
        <f>'6A'!H14</f>
        <v>1495.4681740000003</v>
      </c>
      <c r="C10" s="77">
        <f>'6A'!H15</f>
        <v>48.064999999999998</v>
      </c>
      <c r="D10" s="81">
        <f>'6A'!H16</f>
        <v>31.113454155830652</v>
      </c>
      <c r="E10" s="3"/>
    </row>
    <row r="11" spans="1:14" x14ac:dyDescent="0.2">
      <c r="A11" s="79">
        <f>'0A'!H13</f>
        <v>-3.5247840531561375E-3</v>
      </c>
      <c r="B11" s="75">
        <f>'0A (PS ON)'!H14</f>
        <v>27.430989999999998</v>
      </c>
      <c r="C11" s="77">
        <f>'0A (PS ON)'!H15</f>
        <v>0.83199999999999996</v>
      </c>
      <c r="D11" s="81"/>
      <c r="E11" s="3"/>
    </row>
    <row r="12" spans="1:14" x14ac:dyDescent="0.2">
      <c r="A12" s="79">
        <f>'-6A'!H13</f>
        <v>-6.003426943521589</v>
      </c>
      <c r="B12" s="75">
        <f>'-6A'!H14</f>
        <v>-1444.0262650000011</v>
      </c>
      <c r="C12" s="77">
        <f>'-6A'!H15</f>
        <v>-46.548000000000002</v>
      </c>
      <c r="D12" s="81">
        <f>'-6A'!H16</f>
        <v>31.022305254790776</v>
      </c>
      <c r="E12" s="3"/>
    </row>
    <row r="13" spans="1:14" x14ac:dyDescent="0.2">
      <c r="A13" s="79">
        <f>'-12A'!H13</f>
        <v>-12.007012624584712</v>
      </c>
      <c r="B13" s="75">
        <f>'-12A'!H14</f>
        <v>-2913.0169235000003</v>
      </c>
      <c r="C13" s="77">
        <f>'-12A'!$H$15</f>
        <v>-93.87</v>
      </c>
      <c r="D13" s="81">
        <f>'-12A'!$H$16</f>
        <v>31.032458969851923</v>
      </c>
      <c r="E13" s="3"/>
    </row>
    <row r="14" spans="1:14" x14ac:dyDescent="0.2">
      <c r="A14" s="80">
        <f>'-18A'!H13</f>
        <v>-18.012291029900332</v>
      </c>
      <c r="B14" s="76">
        <f>'-18A'!H14</f>
        <v>-4388.5061219999998</v>
      </c>
      <c r="C14" s="78">
        <f>'-18A'!H15</f>
        <v>-141.33099999999999</v>
      </c>
      <c r="D14" s="82">
        <f>'-18A'!H16</f>
        <v>31.05126350199178</v>
      </c>
      <c r="E14" s="3"/>
    </row>
    <row r="15" spans="1:14" x14ac:dyDescent="0.2">
      <c r="A15" s="79">
        <f>'-19.9A'!H13</f>
        <v>-19.913645514950165</v>
      </c>
      <c r="B15" s="75">
        <f>'-19.9A'!H14</f>
        <v>-4847.0140090000004</v>
      </c>
      <c r="C15" s="77">
        <f>'-19.9A'!H15</f>
        <v>-156.23599999999999</v>
      </c>
      <c r="D15" s="81">
        <f>'-19.9A'!H16</f>
        <v>31.023669378376308</v>
      </c>
      <c r="E15" s="3"/>
    </row>
    <row r="16" spans="1:14" ht="16" thickBot="1" x14ac:dyDescent="0.25"/>
    <row r="17" spans="1:3" ht="16" thickBot="1" x14ac:dyDescent="0.25">
      <c r="A17" s="73" t="s">
        <v>42</v>
      </c>
      <c r="B17" s="18" t="s">
        <v>41</v>
      </c>
      <c r="C17" s="20"/>
    </row>
    <row r="18" spans="1:3" ht="16" x14ac:dyDescent="0.2">
      <c r="A18" s="47" t="s">
        <v>27</v>
      </c>
      <c r="B18" s="17" t="s">
        <v>112</v>
      </c>
      <c r="C18" s="48" t="s">
        <v>33</v>
      </c>
    </row>
    <row r="19" spans="1:3" x14ac:dyDescent="0.2">
      <c r="A19" s="84">
        <f ca="1">'B v I'!H42</f>
        <v>19.913899999999998</v>
      </c>
      <c r="B19" s="76">
        <f ca="1">'B v I'!J42</f>
        <v>156.12</v>
      </c>
      <c r="C19" s="86">
        <f>'B v I'!I42</f>
        <v>7.84</v>
      </c>
    </row>
    <row r="20" spans="1:3" x14ac:dyDescent="0.2">
      <c r="A20" s="84">
        <f ca="1">'B v I'!H43</f>
        <v>19.013400000000001</v>
      </c>
      <c r="B20" s="76">
        <f ca="1">'B v I'!J43</f>
        <v>149.38</v>
      </c>
      <c r="C20" s="86">
        <f>'B v I'!I43</f>
        <v>7.508</v>
      </c>
    </row>
    <row r="21" spans="1:3" x14ac:dyDescent="0.2">
      <c r="A21" s="84">
        <f ca="1">'B v I'!H44</f>
        <v>18.0136</v>
      </c>
      <c r="B21" s="76">
        <f ca="1">'B v I'!J44</f>
        <v>141.77000000000001</v>
      </c>
      <c r="C21" s="86">
        <f>'B v I'!I44</f>
        <v>7.1349999999999998</v>
      </c>
    </row>
    <row r="22" spans="1:3" x14ac:dyDescent="0.2">
      <c r="A22" s="84">
        <f ca="1">'B v I'!H45</f>
        <v>17.0123</v>
      </c>
      <c r="B22" s="76">
        <f ca="1">'B v I'!J45</f>
        <v>134.08000000000001</v>
      </c>
      <c r="C22" s="86">
        <f>'B v I'!I45</f>
        <v>6.7460000000000004</v>
      </c>
    </row>
    <row r="23" spans="1:3" x14ac:dyDescent="0.2">
      <c r="A23" s="84">
        <f ca="1">'B v I'!H46</f>
        <v>16.012</v>
      </c>
      <c r="B23" s="76">
        <f ca="1">'B v I'!J46</f>
        <v>126.35</v>
      </c>
      <c r="C23" s="86">
        <f>'B v I'!I46</f>
        <v>6.3479999999999999</v>
      </c>
    </row>
    <row r="24" spans="1:3" x14ac:dyDescent="0.2">
      <c r="A24" s="84">
        <f ca="1">'B v I'!H47</f>
        <v>15.010899999999999</v>
      </c>
      <c r="B24" s="76">
        <f ca="1">'B v I'!J47</f>
        <v>118.58</v>
      </c>
      <c r="C24" s="86">
        <f>'B v I'!I47</f>
        <v>5.944</v>
      </c>
    </row>
    <row r="25" spans="1:3" x14ac:dyDescent="0.2">
      <c r="A25" s="84">
        <f ca="1">'B v I'!H48</f>
        <v>14.010300000000001</v>
      </c>
      <c r="B25" s="76">
        <f ca="1">'B v I'!J48</f>
        <v>110.81</v>
      </c>
      <c r="C25" s="86">
        <f>'B v I'!I48</f>
        <v>5.5359999999999996</v>
      </c>
    </row>
    <row r="26" spans="1:3" x14ac:dyDescent="0.2">
      <c r="A26" s="84">
        <f ca="1">'B v I'!H49</f>
        <v>13.01</v>
      </c>
      <c r="B26" s="76">
        <f ca="1">'B v I'!J49</f>
        <v>103.02</v>
      </c>
      <c r="C26" s="86">
        <f>'B v I'!I49</f>
        <v>5.1210000000000004</v>
      </c>
    </row>
    <row r="27" spans="1:3" x14ac:dyDescent="0.2">
      <c r="A27" s="84">
        <f ca="1">'B v I'!H50</f>
        <v>12.008600000000001</v>
      </c>
      <c r="B27" s="76">
        <f ca="1">'B v I'!J50</f>
        <v>95.19</v>
      </c>
      <c r="C27" s="86">
        <f>'B v I'!I50</f>
        <v>4.71</v>
      </c>
    </row>
    <row r="28" spans="1:3" x14ac:dyDescent="0.2">
      <c r="A28" s="84">
        <f ca="1">'B v I'!H51</f>
        <v>11.007999999999999</v>
      </c>
      <c r="B28" s="76">
        <f ca="1">'B v I'!J51</f>
        <v>87.37</v>
      </c>
      <c r="C28" s="86">
        <f>'B v I'!I51</f>
        <v>4.3079999999999998</v>
      </c>
    </row>
    <row r="29" spans="1:3" x14ac:dyDescent="0.2">
      <c r="A29" s="84">
        <f ca="1">'B v I'!H52</f>
        <v>10.00694</v>
      </c>
      <c r="B29" s="76">
        <f ca="1">'B v I'!J52</f>
        <v>79.56</v>
      </c>
      <c r="C29" s="86">
        <f>'B v I'!I52</f>
        <v>3.9039999999999999</v>
      </c>
    </row>
    <row r="30" spans="1:3" x14ac:dyDescent="0.2">
      <c r="A30" s="84">
        <f ca="1">'B v I'!H53</f>
        <v>9.006260000000001</v>
      </c>
      <c r="B30" s="76">
        <f ca="1">'B v I'!J53</f>
        <v>71.680000000000007</v>
      </c>
      <c r="C30" s="86">
        <f>'B v I'!I53</f>
        <v>3.5</v>
      </c>
    </row>
    <row r="31" spans="1:3" x14ac:dyDescent="0.2">
      <c r="A31" s="84">
        <f ca="1">'B v I'!H54</f>
        <v>8.0058600000000002</v>
      </c>
      <c r="B31" s="76">
        <f ca="1">'B v I'!J54</f>
        <v>63.87</v>
      </c>
      <c r="C31" s="86">
        <f>'B v I'!I54</f>
        <v>3.1019999999999999</v>
      </c>
    </row>
    <row r="32" spans="1:3" x14ac:dyDescent="0.2">
      <c r="A32" s="84">
        <f ca="1">'B v I'!H55</f>
        <v>7.0047000000000006</v>
      </c>
      <c r="B32" s="76">
        <f ca="1">'B v I'!J55</f>
        <v>56.01</v>
      </c>
      <c r="C32" s="86">
        <f>'B v I'!I55</f>
        <v>2.7050000000000001</v>
      </c>
    </row>
    <row r="33" spans="1:3" x14ac:dyDescent="0.2">
      <c r="A33" s="84">
        <f ca="1">'B v I'!H56</f>
        <v>6.0038</v>
      </c>
      <c r="B33" s="76">
        <f ca="1">'B v I'!J56</f>
        <v>48.15</v>
      </c>
      <c r="C33" s="86">
        <f>'B v I'!I56</f>
        <v>2.3119999999999998</v>
      </c>
    </row>
    <row r="34" spans="1:3" x14ac:dyDescent="0.2">
      <c r="A34" s="84">
        <f ca="1">'B v I'!H57</f>
        <v>5.0027999999999997</v>
      </c>
      <c r="B34" s="76">
        <f ca="1">'B v I'!J57</f>
        <v>40.29</v>
      </c>
      <c r="C34" s="86">
        <f>'B v I'!I57</f>
        <v>1.921</v>
      </c>
    </row>
    <row r="35" spans="1:3" x14ac:dyDescent="0.2">
      <c r="A35" s="84">
        <f ca="1">'B v I'!H58</f>
        <v>4.0026899999999994</v>
      </c>
      <c r="B35" s="76">
        <f ca="1">'B v I'!J58</f>
        <v>32.380000000000003</v>
      </c>
      <c r="C35" s="86">
        <f>'B v I'!I58</f>
        <v>1.532</v>
      </c>
    </row>
    <row r="36" spans="1:3" x14ac:dyDescent="0.2">
      <c r="A36" s="84">
        <f ca="1">'B v I'!H59</f>
        <v>3.0021900000000001</v>
      </c>
      <c r="B36" s="76">
        <f ca="1">'B v I'!J59</f>
        <v>24.55</v>
      </c>
      <c r="C36" s="86">
        <f>'B v I'!I59</f>
        <v>1.145</v>
      </c>
    </row>
    <row r="37" spans="1:3" x14ac:dyDescent="0.2">
      <c r="A37" s="84">
        <f ca="1">'B v I'!H60</f>
        <v>2.0015499999999999</v>
      </c>
      <c r="B37" s="76">
        <f ca="1">'B v I'!J60</f>
        <v>16.63</v>
      </c>
      <c r="C37" s="86">
        <f>'B v I'!I60</f>
        <v>0.76200000000000001</v>
      </c>
    </row>
    <row r="38" spans="1:3" x14ac:dyDescent="0.2">
      <c r="A38" s="84">
        <f ca="1">'B v I'!H61</f>
        <v>1.0014399999999999</v>
      </c>
      <c r="B38" s="76">
        <f ca="1">'B v I'!J61</f>
        <v>8.76</v>
      </c>
      <c r="C38" s="86">
        <f>'B v I'!I61</f>
        <v>0.38100000000000001</v>
      </c>
    </row>
    <row r="39" spans="1:3" x14ac:dyDescent="0.2">
      <c r="A39" s="84">
        <f ca="1">'B v I'!H62</f>
        <v>-1.0999999999999999E-4</v>
      </c>
      <c r="B39" s="76">
        <f ca="1">'B v I'!J62</f>
        <v>0.87</v>
      </c>
      <c r="C39" s="86">
        <f>'B v I'!I62</f>
        <v>0</v>
      </c>
    </row>
    <row r="40" spans="1:3" x14ac:dyDescent="0.2">
      <c r="A40" s="84">
        <f ca="1">'B v I'!H63</f>
        <v>-1.0005999999999999</v>
      </c>
      <c r="B40" s="76">
        <f ca="1">'B v I'!J63</f>
        <v>-7.02</v>
      </c>
      <c r="C40" s="86">
        <f>'B v I'!I63</f>
        <v>-0.376</v>
      </c>
    </row>
    <row r="41" spans="1:3" x14ac:dyDescent="0.2">
      <c r="A41" s="84">
        <f ca="1">'B v I'!H64</f>
        <v>-1.99935</v>
      </c>
      <c r="B41" s="76">
        <f ca="1">'B v I'!J64</f>
        <v>-14.9</v>
      </c>
      <c r="C41" s="86">
        <f>'B v I'!I64</f>
        <v>-0.753</v>
      </c>
    </row>
    <row r="42" spans="1:3" x14ac:dyDescent="0.2">
      <c r="A42" s="84">
        <f ca="1">'B v I'!H65</f>
        <v>-3.0007699999999997</v>
      </c>
      <c r="B42" s="76">
        <f ca="1">'B v I'!J65</f>
        <v>-22.8</v>
      </c>
      <c r="C42" s="86">
        <f>'B v I'!I65</f>
        <v>-1.1299999999999999</v>
      </c>
    </row>
    <row r="43" spans="1:3" x14ac:dyDescent="0.2">
      <c r="A43" s="84">
        <f ca="1">'B v I'!H66</f>
        <v>-4.0015700000000001</v>
      </c>
      <c r="B43" s="76">
        <f ca="1">'B v I'!J66</f>
        <v>-30.7</v>
      </c>
      <c r="C43" s="86">
        <f>'B v I'!I66</f>
        <v>-1.5069999999999999</v>
      </c>
    </row>
    <row r="44" spans="1:3" x14ac:dyDescent="0.2">
      <c r="A44" s="84">
        <f ca="1">'B v I'!H67</f>
        <v>-5.0026499999999992</v>
      </c>
      <c r="B44" s="76">
        <f ca="1">'B v I'!J67</f>
        <v>-38.61</v>
      </c>
      <c r="C44" s="86">
        <f>'B v I'!I67</f>
        <v>-1.883</v>
      </c>
    </row>
    <row r="45" spans="1:3" x14ac:dyDescent="0.2">
      <c r="A45" s="84">
        <f ca="1">'B v I'!H68</f>
        <v>-6.0029699999999995</v>
      </c>
      <c r="B45" s="76">
        <f ca="1">'B v I'!J68</f>
        <v>-46.5</v>
      </c>
      <c r="C45" s="86">
        <f>'B v I'!I68</f>
        <v>-2.2599999999999998</v>
      </c>
    </row>
    <row r="46" spans="1:3" x14ac:dyDescent="0.2">
      <c r="A46" s="84">
        <f ca="1">'B v I'!H69</f>
        <v>-7.0031299999999996</v>
      </c>
      <c r="B46" s="76">
        <f ca="1">'B v I'!J69</f>
        <v>-54.41</v>
      </c>
      <c r="C46" s="86">
        <f>'B v I'!I69</f>
        <v>-2.6379999999999999</v>
      </c>
    </row>
    <row r="47" spans="1:3" x14ac:dyDescent="0.2">
      <c r="A47" s="84">
        <f ca="1">'B v I'!H70</f>
        <v>-8.00427</v>
      </c>
      <c r="B47" s="76">
        <f ca="1">'B v I'!J70</f>
        <v>-62.31</v>
      </c>
      <c r="C47" s="86">
        <f>'B v I'!I70</f>
        <v>-3.0179999999999998</v>
      </c>
    </row>
    <row r="48" spans="1:3" x14ac:dyDescent="0.2">
      <c r="A48" s="84">
        <f ca="1">'B v I'!H71</f>
        <v>-9.0049799999999998</v>
      </c>
      <c r="B48" s="76">
        <f ca="1">'B v I'!J71</f>
        <v>-70.209999999999994</v>
      </c>
      <c r="C48" s="86">
        <f>'B v I'!I71</f>
        <v>-3.3980000000000001</v>
      </c>
    </row>
    <row r="49" spans="1:3" x14ac:dyDescent="0.2">
      <c r="A49" s="84">
        <f ca="1">'B v I'!H72</f>
        <v>-10.00609</v>
      </c>
      <c r="B49" s="76">
        <f ca="1">'B v I'!J72</f>
        <v>-78.12</v>
      </c>
      <c r="C49" s="86">
        <f>'B v I'!I72</f>
        <v>-3.7810000000000001</v>
      </c>
    </row>
    <row r="50" spans="1:3" x14ac:dyDescent="0.2">
      <c r="A50" s="84">
        <f ca="1">'B v I'!H73</f>
        <v>-11.00614</v>
      </c>
      <c r="B50" s="76">
        <f ca="1">'B v I'!J73</f>
        <v>-86.01</v>
      </c>
      <c r="C50" s="86">
        <f>'B v I'!I73</f>
        <v>-4.1660000000000004</v>
      </c>
    </row>
    <row r="51" spans="1:3" x14ac:dyDescent="0.2">
      <c r="A51" s="84">
        <f ca="1">'B v I'!H74</f>
        <v>-12.007000000000001</v>
      </c>
      <c r="B51" s="76">
        <f ca="1">'B v I'!J74</f>
        <v>-93.92</v>
      </c>
      <c r="C51" s="86">
        <f>'B v I'!I74</f>
        <v>-4.5439999999999996</v>
      </c>
    </row>
    <row r="52" spans="1:3" x14ac:dyDescent="0.2">
      <c r="A52" s="84">
        <f ca="1">'B v I'!H75</f>
        <v>-13.008100000000001</v>
      </c>
      <c r="B52" s="76">
        <f ca="1">'B v I'!J75</f>
        <v>-101.82</v>
      </c>
      <c r="C52" s="86">
        <f>'B v I'!I75</f>
        <v>-4.9489999999999998</v>
      </c>
    </row>
    <row r="53" spans="1:3" x14ac:dyDescent="0.2">
      <c r="A53" s="84">
        <f ca="1">'B v I'!H76</f>
        <v>-14.008700000000001</v>
      </c>
      <c r="B53" s="76">
        <f ca="1">'B v I'!J76</f>
        <v>-109.72</v>
      </c>
      <c r="C53" s="86">
        <f>'B v I'!I76</f>
        <v>-5.3490000000000002</v>
      </c>
    </row>
    <row r="54" spans="1:3" x14ac:dyDescent="0.2">
      <c r="A54" s="84">
        <f ca="1">'B v I'!H77</f>
        <v>-15.009600000000001</v>
      </c>
      <c r="B54" s="76">
        <f ca="1">'B v I'!J77</f>
        <v>-117.63</v>
      </c>
      <c r="C54" s="86">
        <f>'B v I'!I77</f>
        <v>-5.7489999999999997</v>
      </c>
    </row>
    <row r="55" spans="1:3" x14ac:dyDescent="0.2">
      <c r="A55" s="84">
        <f ca="1">'B v I'!H78</f>
        <v>-16.0105</v>
      </c>
      <c r="B55" s="76">
        <f ca="1">'B v I'!J78</f>
        <v>-125.52</v>
      </c>
      <c r="C55" s="86">
        <f>'B v I'!I78</f>
        <v>-6.1520000000000001</v>
      </c>
    </row>
    <row r="56" spans="1:3" x14ac:dyDescent="0.2">
      <c r="A56" s="84">
        <f ca="1">'B v I'!H79</f>
        <v>-17.0107</v>
      </c>
      <c r="B56" s="76">
        <f ca="1">'B v I'!J79</f>
        <v>-133.41</v>
      </c>
      <c r="C56" s="86">
        <f>'B v I'!I79</f>
        <v>-6.56</v>
      </c>
    </row>
    <row r="57" spans="1:3" x14ac:dyDescent="0.2">
      <c r="A57" s="84">
        <f ca="1">'B v I'!H80</f>
        <v>-18.011900000000001</v>
      </c>
      <c r="B57" s="76">
        <f ca="1">'B v I'!J80</f>
        <v>-141.30000000000001</v>
      </c>
      <c r="C57" s="86">
        <f>'B v I'!I80</f>
        <v>-6.984</v>
      </c>
    </row>
    <row r="58" spans="1:3" x14ac:dyDescent="0.2">
      <c r="A58" s="84">
        <f ca="1">'B v I'!H81</f>
        <v>-19.0124</v>
      </c>
      <c r="B58" s="76">
        <f ca="1">'B v I'!J81</f>
        <v>-149.19</v>
      </c>
      <c r="C58" s="86">
        <f>'B v I'!I81</f>
        <v>-7.4039999999999999</v>
      </c>
    </row>
    <row r="59" spans="1:3" ht="16" thickBot="1" x14ac:dyDescent="0.25">
      <c r="A59" s="85">
        <f ca="1">'B v I'!H82</f>
        <v>-19.9133</v>
      </c>
      <c r="B59" s="83">
        <f ca="1">'B v I'!J82</f>
        <v>-156.28</v>
      </c>
      <c r="C59" s="87">
        <f>'B v I'!I82</f>
        <v>-7.8159999999999998</v>
      </c>
    </row>
    <row r="60" spans="1:3" ht="16" thickBot="1" x14ac:dyDescent="0.25"/>
    <row r="61" spans="1:3" ht="16" thickBot="1" x14ac:dyDescent="0.25">
      <c r="A61" s="73" t="s">
        <v>96</v>
      </c>
      <c r="B61" s="18" t="s">
        <v>97</v>
      </c>
      <c r="C61" s="20"/>
    </row>
    <row r="62" spans="1:3" x14ac:dyDescent="0.2">
      <c r="A62" s="92" t="s">
        <v>100</v>
      </c>
      <c r="B62" s="93" t="s">
        <v>34</v>
      </c>
      <c r="C62" s="94" t="s">
        <v>101</v>
      </c>
    </row>
    <row r="63" spans="1:3" x14ac:dyDescent="0.2">
      <c r="A63" s="50">
        <f>'X Transverse'!G19</f>
        <v>-0.20300000000000118</v>
      </c>
      <c r="B63" s="49">
        <f>'X Transverse'!K19</f>
        <v>156.21199999999999</v>
      </c>
      <c r="C63" s="51">
        <f>1-$B$65/B63</f>
        <v>-8.7487943734698703E-5</v>
      </c>
    </row>
    <row r="64" spans="1:3" x14ac:dyDescent="0.2">
      <c r="A64" s="50">
        <f>'X Transverse'!G20</f>
        <v>-0.10400000000000098</v>
      </c>
      <c r="B64" s="49">
        <f>'X Transverse'!K20</f>
        <v>156.21733333333333</v>
      </c>
      <c r="C64" s="51">
        <f t="shared" ref="C64:C67" si="0">1-$B$65/B64</f>
        <v>-5.3344485887230064E-5</v>
      </c>
    </row>
    <row r="65" spans="1:3" x14ac:dyDescent="0.2">
      <c r="A65" s="50">
        <f>'X Transverse'!G21</f>
        <v>-4.0000000000013358E-3</v>
      </c>
      <c r="B65" s="49">
        <f>'X Transverse'!K21</f>
        <v>156.22566666666668</v>
      </c>
      <c r="C65" s="51">
        <f t="shared" si="0"/>
        <v>0</v>
      </c>
    </row>
    <row r="66" spans="1:3" x14ac:dyDescent="0.2">
      <c r="A66" s="50">
        <f>'X Transverse'!G22</f>
        <v>9.6000000000000085E-2</v>
      </c>
      <c r="B66" s="49">
        <f>'X Transverse'!K22</f>
        <v>156.226</v>
      </c>
      <c r="C66" s="51">
        <f t="shared" si="0"/>
        <v>2.1336610636080167E-6</v>
      </c>
    </row>
    <row r="67" spans="1:3" ht="16" thickBot="1" x14ac:dyDescent="0.25">
      <c r="A67" s="52">
        <f>'X Transverse'!G23</f>
        <v>0.19599999999999973</v>
      </c>
      <c r="B67" s="53">
        <f>'X Transverse'!K23</f>
        <v>156.22166666666666</v>
      </c>
      <c r="C67" s="54">
        <f t="shared" si="0"/>
        <v>-2.5604642975407543E-5</v>
      </c>
    </row>
    <row r="68" spans="1:3" ht="16" thickBot="1" x14ac:dyDescent="0.25"/>
    <row r="69" spans="1:3" ht="16" thickBot="1" x14ac:dyDescent="0.25">
      <c r="A69" s="73" t="s">
        <v>98</v>
      </c>
      <c r="B69" s="18" t="s">
        <v>99</v>
      </c>
      <c r="C69" s="20"/>
    </row>
    <row r="70" spans="1:3" ht="32" x14ac:dyDescent="0.2">
      <c r="A70" s="17" t="s">
        <v>27</v>
      </c>
      <c r="B70" s="17" t="s">
        <v>111</v>
      </c>
      <c r="C70" s="17" t="s">
        <v>112</v>
      </c>
    </row>
    <row r="71" spans="1:3" x14ac:dyDescent="0.2">
      <c r="A71" s="72">
        <f>'19.9A'!H13</f>
        <v>19.913623920265778</v>
      </c>
      <c r="B71" s="49">
        <f>'19.9A'!H14</f>
        <v>4857.6627240000025</v>
      </c>
      <c r="C71" s="74">
        <f>'19.9A'!H15</f>
        <v>156.19200000000001</v>
      </c>
    </row>
    <row r="72" spans="1:3" x14ac:dyDescent="0.2">
      <c r="A72" s="72">
        <f>'19.9A repeat'!H14</f>
        <v>19.914053820597974</v>
      </c>
      <c r="B72" s="49">
        <f>'19.9A repeat'!H15</f>
        <v>4857.618178499999</v>
      </c>
      <c r="C72" s="74">
        <f>'19.9A repeat'!H16</f>
        <v>156.21899999999999</v>
      </c>
    </row>
    <row r="73" spans="1:3" x14ac:dyDescent="0.2">
      <c r="A73" s="72">
        <f>'19.9A repeat (2)'!H14</f>
        <v>19.914262126245838</v>
      </c>
      <c r="B73" s="49">
        <f>'19.9A repeat (2)'!H15</f>
        <v>4857.7949430000017</v>
      </c>
      <c r="C73" s="74">
        <f>'19.9A repeat (2)'!H16</f>
        <v>156.249</v>
      </c>
    </row>
    <row r="74" spans="1:3" x14ac:dyDescent="0.2">
      <c r="B74" s="36"/>
      <c r="C74" s="36"/>
    </row>
    <row r="76" spans="1:3" x14ac:dyDescent="0.2">
      <c r="A76" s="97"/>
      <c r="B76" s="97"/>
      <c r="C76" s="97"/>
    </row>
    <row r="82" spans="1:2" x14ac:dyDescent="0.2">
      <c r="A82" s="36"/>
      <c r="B82" s="71"/>
    </row>
    <row r="83" spans="1:2" x14ac:dyDescent="0.2">
      <c r="A83" s="36"/>
      <c r="B83" s="71"/>
    </row>
    <row r="84" spans="1:2" x14ac:dyDescent="0.2">
      <c r="A84" s="36"/>
      <c r="B84" s="71"/>
    </row>
    <row r="85" spans="1:2" x14ac:dyDescent="0.2">
      <c r="B85" s="71"/>
    </row>
    <row r="88" spans="1:2" x14ac:dyDescent="0.2">
      <c r="A88" s="36"/>
    </row>
    <row r="91" spans="1:2" x14ac:dyDescent="0.2">
      <c r="A91" s="36"/>
    </row>
  </sheetData>
  <mergeCells count="2">
    <mergeCell ref="C3:D3"/>
    <mergeCell ref="A76:C7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19"/>
  <sheetViews>
    <sheetView workbookViewId="0">
      <selection activeCell="H14" sqref="H14"/>
    </sheetView>
  </sheetViews>
  <sheetFormatPr baseColWidth="10" defaultColWidth="8.83203125" defaultRowHeight="15" x14ac:dyDescent="0.2"/>
  <cols>
    <col min="10" max="10" width="10.33203125" bestFit="1" customWidth="1"/>
    <col min="11" max="11" width="12.6640625" bestFit="1" customWidth="1"/>
  </cols>
  <sheetData>
    <row r="1" spans="1:11" x14ac:dyDescent="0.2">
      <c r="A1" t="s">
        <v>0</v>
      </c>
      <c r="F1" t="s">
        <v>19</v>
      </c>
      <c r="G1">
        <v>77.28</v>
      </c>
    </row>
    <row r="2" spans="1:11" x14ac:dyDescent="0.2">
      <c r="A2" t="s">
        <v>114</v>
      </c>
      <c r="B2" t="s">
        <v>1</v>
      </c>
    </row>
    <row r="3" spans="1:11" x14ac:dyDescent="0.2">
      <c r="A3" s="1">
        <v>44151</v>
      </c>
      <c r="B3" t="s">
        <v>2</v>
      </c>
    </row>
    <row r="4" spans="1:11" x14ac:dyDescent="0.2">
      <c r="A4" s="2">
        <v>0.32260416666666664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115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2.0561461794019916E-4</v>
      </c>
      <c r="I13" s="90" t="s">
        <v>22</v>
      </c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27.430989999999998</v>
      </c>
      <c r="I14" s="90" t="s">
        <v>106</v>
      </c>
      <c r="J14" s="3"/>
      <c r="K14" s="5"/>
    </row>
    <row r="15" spans="1:11" x14ac:dyDescent="0.2">
      <c r="A15">
        <v>0</v>
      </c>
      <c r="B15" t="s">
        <v>13</v>
      </c>
      <c r="G15" t="s">
        <v>23</v>
      </c>
      <c r="H15">
        <f>H169</f>
        <v>0.83199999999999996</v>
      </c>
      <c r="I15" s="90" t="s">
        <v>107</v>
      </c>
      <c r="J15" s="4"/>
      <c r="K15" s="5"/>
    </row>
    <row r="16" spans="1:11" x14ac:dyDescent="0.2">
      <c r="A16">
        <v>0</v>
      </c>
      <c r="B16" t="s">
        <v>14</v>
      </c>
      <c r="G16" t="s">
        <v>26</v>
      </c>
      <c r="H16" s="4">
        <f>H14/H15</f>
        <v>32.969939903846154</v>
      </c>
      <c r="I16" s="90" t="s">
        <v>102</v>
      </c>
      <c r="J16" s="30"/>
      <c r="K16" s="5"/>
    </row>
    <row r="17" spans="1:11" x14ac:dyDescent="0.2">
      <c r="A17" t="s">
        <v>15</v>
      </c>
      <c r="J17" s="3"/>
      <c r="K17" s="5"/>
    </row>
    <row r="18" spans="1:11" x14ac:dyDescent="0.2">
      <c r="A18" t="s">
        <v>16</v>
      </c>
      <c r="C18" t="s">
        <v>17</v>
      </c>
      <c r="D18" t="s">
        <v>18</v>
      </c>
      <c r="F18" s="91" t="s">
        <v>104</v>
      </c>
      <c r="G18" s="91" t="s">
        <v>105</v>
      </c>
      <c r="H18" s="91" t="s">
        <v>34</v>
      </c>
    </row>
    <row r="19" spans="1:11" x14ac:dyDescent="0.2">
      <c r="A19">
        <v>10.375999999999999</v>
      </c>
      <c r="B19">
        <v>47.273000000000003</v>
      </c>
      <c r="C19">
        <v>0.37</v>
      </c>
      <c r="D19">
        <v>-1.5999999999999999E-5</v>
      </c>
      <c r="F19" s="3">
        <f>(G20-G19)/2</f>
        <v>9.7999999999998977E-2</v>
      </c>
      <c r="G19" s="3">
        <f t="shared" ref="G19:G82" si="0">B19-$G$1</f>
        <v>-30.006999999999998</v>
      </c>
      <c r="H19">
        <f>C19</f>
        <v>0.37</v>
      </c>
      <c r="J19" s="6"/>
    </row>
    <row r="20" spans="1:11" x14ac:dyDescent="0.2">
      <c r="A20">
        <v>10.375999999999999</v>
      </c>
      <c r="B20">
        <v>47.469000000000001</v>
      </c>
      <c r="C20">
        <v>0.35899999999999999</v>
      </c>
      <c r="D20">
        <v>2.0999999999999999E-5</v>
      </c>
      <c r="F20" s="3">
        <f>(G21-G19)/2</f>
        <v>0.19799999999999685</v>
      </c>
      <c r="G20" s="3">
        <f t="shared" si="0"/>
        <v>-29.811</v>
      </c>
      <c r="H20">
        <f t="shared" ref="H20:H83" si="1">C20</f>
        <v>0.35899999999999999</v>
      </c>
    </row>
    <row r="21" spans="1:11" x14ac:dyDescent="0.2">
      <c r="A21">
        <v>10.375999999999999</v>
      </c>
      <c r="B21">
        <v>47.668999999999997</v>
      </c>
      <c r="C21">
        <v>0.35699999999999998</v>
      </c>
      <c r="D21">
        <v>5.3999999999999998E-5</v>
      </c>
      <c r="F21" s="3">
        <f t="shared" ref="F21:F84" si="2">(G22-G20)/2</f>
        <v>0.20100000000000051</v>
      </c>
      <c r="G21" s="3">
        <f t="shared" si="0"/>
        <v>-29.611000000000004</v>
      </c>
      <c r="H21">
        <f t="shared" si="1"/>
        <v>0.35699999999999998</v>
      </c>
    </row>
    <row r="22" spans="1:11" x14ac:dyDescent="0.2">
      <c r="A22">
        <v>10.375999999999999</v>
      </c>
      <c r="B22">
        <v>47.871000000000002</v>
      </c>
      <c r="C22">
        <v>0.35</v>
      </c>
      <c r="D22">
        <v>3.3000000000000003E-5</v>
      </c>
      <c r="F22" s="3">
        <f t="shared" si="2"/>
        <v>0.2015000000000029</v>
      </c>
      <c r="G22" s="3">
        <f t="shared" si="0"/>
        <v>-29.408999999999999</v>
      </c>
      <c r="H22">
        <f t="shared" si="1"/>
        <v>0.35</v>
      </c>
    </row>
    <row r="23" spans="1:11" x14ac:dyDescent="0.2">
      <c r="A23">
        <v>10.375999999999999</v>
      </c>
      <c r="B23">
        <v>48.072000000000003</v>
      </c>
      <c r="C23">
        <v>0.34899999999999998</v>
      </c>
      <c r="D23">
        <v>1.0000000000000001E-5</v>
      </c>
      <c r="F23" s="3">
        <f t="shared" si="2"/>
        <v>0.19950000000000045</v>
      </c>
      <c r="G23" s="3">
        <f t="shared" si="0"/>
        <v>-29.207999999999998</v>
      </c>
      <c r="H23">
        <f t="shared" si="1"/>
        <v>0.34899999999999998</v>
      </c>
    </row>
    <row r="24" spans="1:11" x14ac:dyDescent="0.2">
      <c r="A24">
        <v>10.375999999999999</v>
      </c>
      <c r="B24">
        <v>48.27</v>
      </c>
      <c r="C24">
        <v>0.34799999999999998</v>
      </c>
      <c r="D24">
        <v>9.9999999999999995E-7</v>
      </c>
      <c r="F24" s="3">
        <f t="shared" si="2"/>
        <v>0.1994999999999969</v>
      </c>
      <c r="G24" s="3">
        <f t="shared" si="0"/>
        <v>-29.009999999999998</v>
      </c>
      <c r="H24">
        <f t="shared" si="1"/>
        <v>0.34799999999999998</v>
      </c>
    </row>
    <row r="25" spans="1:11" x14ac:dyDescent="0.2">
      <c r="A25">
        <v>10.375999999999999</v>
      </c>
      <c r="B25">
        <v>48.470999999999997</v>
      </c>
      <c r="C25">
        <v>0.34200000000000003</v>
      </c>
      <c r="D25">
        <v>6.0000000000000002E-6</v>
      </c>
      <c r="F25" s="3">
        <f t="shared" si="2"/>
        <v>0.20149999999999935</v>
      </c>
      <c r="G25" s="3">
        <f t="shared" si="0"/>
        <v>-28.809000000000005</v>
      </c>
      <c r="H25">
        <f t="shared" si="1"/>
        <v>0.34200000000000003</v>
      </c>
    </row>
    <row r="26" spans="1:11" x14ac:dyDescent="0.2">
      <c r="A26">
        <v>10.375999999999999</v>
      </c>
      <c r="B26">
        <v>48.673000000000002</v>
      </c>
      <c r="C26">
        <v>0.33600000000000002</v>
      </c>
      <c r="D26">
        <v>4.3000000000000002E-5</v>
      </c>
      <c r="F26" s="3">
        <f t="shared" si="2"/>
        <v>0.20100000000000051</v>
      </c>
      <c r="G26" s="3">
        <f t="shared" si="0"/>
        <v>-28.606999999999999</v>
      </c>
      <c r="H26">
        <f t="shared" si="1"/>
        <v>0.33600000000000002</v>
      </c>
    </row>
    <row r="27" spans="1:11" x14ac:dyDescent="0.2">
      <c r="A27">
        <v>10.375999999999999</v>
      </c>
      <c r="B27">
        <v>48.872999999999998</v>
      </c>
      <c r="C27">
        <v>0.33100000000000002</v>
      </c>
      <c r="D27">
        <v>2.0999999999999999E-5</v>
      </c>
      <c r="F27" s="3">
        <f t="shared" si="2"/>
        <v>0.19899999999999807</v>
      </c>
      <c r="G27" s="3">
        <f t="shared" si="0"/>
        <v>-28.407000000000004</v>
      </c>
      <c r="H27">
        <f t="shared" si="1"/>
        <v>0.33100000000000002</v>
      </c>
    </row>
    <row r="28" spans="1:11" x14ac:dyDescent="0.2">
      <c r="A28">
        <v>10.375999999999999</v>
      </c>
      <c r="B28">
        <v>49.070999999999998</v>
      </c>
      <c r="C28">
        <v>0.32700000000000001</v>
      </c>
      <c r="D28">
        <v>1.1E-5</v>
      </c>
      <c r="F28" s="3">
        <f t="shared" si="2"/>
        <v>0.19900000000000162</v>
      </c>
      <c r="G28" s="3">
        <f t="shared" si="0"/>
        <v>-28.209000000000003</v>
      </c>
      <c r="H28">
        <f t="shared" si="1"/>
        <v>0.32700000000000001</v>
      </c>
    </row>
    <row r="29" spans="1:11" x14ac:dyDescent="0.2">
      <c r="A29">
        <v>10.375999999999999</v>
      </c>
      <c r="B29">
        <v>49.271000000000001</v>
      </c>
      <c r="C29">
        <v>0.32400000000000001</v>
      </c>
      <c r="D29">
        <v>1.5999999999999999E-5</v>
      </c>
      <c r="F29" s="3">
        <f t="shared" si="2"/>
        <v>0.20050000000000168</v>
      </c>
      <c r="G29" s="3">
        <f t="shared" si="0"/>
        <v>-28.009</v>
      </c>
      <c r="H29">
        <f t="shared" si="1"/>
        <v>0.32400000000000001</v>
      </c>
    </row>
    <row r="30" spans="1:11" x14ac:dyDescent="0.2">
      <c r="A30">
        <v>10.375999999999999</v>
      </c>
      <c r="B30">
        <v>49.472000000000001</v>
      </c>
      <c r="C30">
        <v>0.32100000000000001</v>
      </c>
      <c r="D30">
        <v>1.8E-5</v>
      </c>
      <c r="F30" s="3">
        <f t="shared" si="2"/>
        <v>0.20049999999999812</v>
      </c>
      <c r="G30" s="3">
        <f t="shared" si="0"/>
        <v>-27.808</v>
      </c>
      <c r="H30">
        <f t="shared" si="1"/>
        <v>0.32100000000000001</v>
      </c>
    </row>
    <row r="31" spans="1:11" x14ac:dyDescent="0.2">
      <c r="A31">
        <v>10.375999999999999</v>
      </c>
      <c r="B31">
        <v>49.671999999999997</v>
      </c>
      <c r="C31">
        <v>0.315</v>
      </c>
      <c r="D31">
        <v>1.0000000000000001E-5</v>
      </c>
      <c r="F31" s="3">
        <f t="shared" si="2"/>
        <v>0.19849999999999923</v>
      </c>
      <c r="G31" s="3">
        <f t="shared" si="0"/>
        <v>-27.608000000000004</v>
      </c>
      <c r="H31">
        <f t="shared" si="1"/>
        <v>0.315</v>
      </c>
    </row>
    <row r="32" spans="1:11" x14ac:dyDescent="0.2">
      <c r="A32">
        <v>10.375999999999999</v>
      </c>
      <c r="B32">
        <v>49.869</v>
      </c>
      <c r="C32">
        <v>0.31</v>
      </c>
      <c r="D32">
        <v>2.6999999999999999E-5</v>
      </c>
      <c r="F32" s="3">
        <f t="shared" si="2"/>
        <v>0.19850000000000279</v>
      </c>
      <c r="G32" s="3">
        <f t="shared" si="0"/>
        <v>-27.411000000000001</v>
      </c>
      <c r="H32">
        <f t="shared" si="1"/>
        <v>0.31</v>
      </c>
    </row>
    <row r="33" spans="1:8" x14ac:dyDescent="0.2">
      <c r="A33">
        <v>10.375999999999999</v>
      </c>
      <c r="B33">
        <v>50.069000000000003</v>
      </c>
      <c r="C33">
        <v>0.308</v>
      </c>
      <c r="D33">
        <v>2.3E-5</v>
      </c>
      <c r="F33" s="3">
        <f t="shared" si="2"/>
        <v>0.20100000000000051</v>
      </c>
      <c r="G33" s="3">
        <f t="shared" si="0"/>
        <v>-27.210999999999999</v>
      </c>
      <c r="H33">
        <f t="shared" si="1"/>
        <v>0.308</v>
      </c>
    </row>
    <row r="34" spans="1:8" x14ac:dyDescent="0.2">
      <c r="A34">
        <v>10.375999999999999</v>
      </c>
      <c r="B34">
        <v>50.271000000000001</v>
      </c>
      <c r="C34">
        <v>0.3</v>
      </c>
      <c r="D34">
        <v>2.1999999999999999E-5</v>
      </c>
      <c r="F34" s="3">
        <f t="shared" si="2"/>
        <v>0.20149999999999935</v>
      </c>
      <c r="G34" s="3">
        <f t="shared" si="0"/>
        <v>-27.009</v>
      </c>
      <c r="H34">
        <f t="shared" si="1"/>
        <v>0.3</v>
      </c>
    </row>
    <row r="35" spans="1:8" x14ac:dyDescent="0.2">
      <c r="A35">
        <v>10.375999999999999</v>
      </c>
      <c r="B35">
        <v>50.472000000000001</v>
      </c>
      <c r="C35">
        <v>0.29599999999999999</v>
      </c>
      <c r="D35">
        <v>3.4E-5</v>
      </c>
      <c r="F35" s="3">
        <f t="shared" si="2"/>
        <v>0.19899999999999807</v>
      </c>
      <c r="G35" s="3">
        <f t="shared" si="0"/>
        <v>-26.808</v>
      </c>
      <c r="H35">
        <f t="shared" si="1"/>
        <v>0.29599999999999999</v>
      </c>
    </row>
    <row r="36" spans="1:8" x14ac:dyDescent="0.2">
      <c r="A36">
        <v>10.375999999999999</v>
      </c>
      <c r="B36">
        <v>50.668999999999997</v>
      </c>
      <c r="C36">
        <v>0.29099999999999998</v>
      </c>
      <c r="D36">
        <v>1.1E-5</v>
      </c>
      <c r="F36" s="3">
        <f t="shared" si="2"/>
        <v>0.19899999999999807</v>
      </c>
      <c r="G36" s="3">
        <f t="shared" si="0"/>
        <v>-26.611000000000004</v>
      </c>
      <c r="H36">
        <f t="shared" si="1"/>
        <v>0.29099999999999998</v>
      </c>
    </row>
    <row r="37" spans="1:8" x14ac:dyDescent="0.2">
      <c r="A37">
        <v>10.375999999999999</v>
      </c>
      <c r="B37">
        <v>50.87</v>
      </c>
      <c r="C37">
        <v>0.27900000000000003</v>
      </c>
      <c r="D37">
        <v>-3.0000000000000001E-6</v>
      </c>
      <c r="F37" s="3">
        <f t="shared" si="2"/>
        <v>0.2015000000000029</v>
      </c>
      <c r="G37" s="3">
        <f t="shared" si="0"/>
        <v>-26.410000000000004</v>
      </c>
      <c r="H37">
        <f t="shared" si="1"/>
        <v>0.27900000000000003</v>
      </c>
    </row>
    <row r="38" spans="1:8" x14ac:dyDescent="0.2">
      <c r="A38">
        <v>10.375999999999999</v>
      </c>
      <c r="B38">
        <v>51.072000000000003</v>
      </c>
      <c r="C38">
        <v>0.26900000000000002</v>
      </c>
      <c r="D38">
        <v>4.8000000000000001E-5</v>
      </c>
      <c r="F38" s="3">
        <f t="shared" si="2"/>
        <v>0.20200000000000173</v>
      </c>
      <c r="G38" s="3">
        <f t="shared" si="0"/>
        <v>-26.207999999999998</v>
      </c>
      <c r="H38">
        <f t="shared" si="1"/>
        <v>0.26900000000000002</v>
      </c>
    </row>
    <row r="39" spans="1:8" x14ac:dyDescent="0.2">
      <c r="A39">
        <v>10.375999999999999</v>
      </c>
      <c r="B39">
        <v>51.274000000000001</v>
      </c>
      <c r="C39">
        <v>0.25900000000000001</v>
      </c>
      <c r="D39">
        <v>3.4E-5</v>
      </c>
      <c r="F39" s="3">
        <f t="shared" si="2"/>
        <v>0.1994999999999969</v>
      </c>
      <c r="G39" s="3">
        <f t="shared" si="0"/>
        <v>-26.006</v>
      </c>
      <c r="H39">
        <f t="shared" si="1"/>
        <v>0.25900000000000001</v>
      </c>
    </row>
    <row r="40" spans="1:8" x14ac:dyDescent="0.2">
      <c r="A40">
        <v>10.375999999999999</v>
      </c>
      <c r="B40">
        <v>51.470999999999997</v>
      </c>
      <c r="C40">
        <v>0.25700000000000001</v>
      </c>
      <c r="D40">
        <v>2.4000000000000001E-5</v>
      </c>
      <c r="F40" s="3">
        <f t="shared" si="2"/>
        <v>0.19849999999999923</v>
      </c>
      <c r="G40" s="3">
        <f t="shared" si="0"/>
        <v>-25.809000000000005</v>
      </c>
      <c r="H40">
        <f t="shared" si="1"/>
        <v>0.25700000000000001</v>
      </c>
    </row>
    <row r="41" spans="1:8" x14ac:dyDescent="0.2">
      <c r="A41">
        <v>10.375999999999999</v>
      </c>
      <c r="B41">
        <v>51.670999999999999</v>
      </c>
      <c r="C41">
        <v>0.249</v>
      </c>
      <c r="D41">
        <v>5.0000000000000004E-6</v>
      </c>
      <c r="F41" s="3">
        <f t="shared" si="2"/>
        <v>0.20100000000000051</v>
      </c>
      <c r="G41" s="3">
        <f t="shared" si="0"/>
        <v>-25.609000000000002</v>
      </c>
      <c r="H41">
        <f t="shared" si="1"/>
        <v>0.249</v>
      </c>
    </row>
    <row r="42" spans="1:8" x14ac:dyDescent="0.2">
      <c r="A42">
        <v>10.375999999999999</v>
      </c>
      <c r="B42">
        <v>51.872999999999998</v>
      </c>
      <c r="C42">
        <v>0.24099999999999999</v>
      </c>
      <c r="D42">
        <v>1.0000000000000001E-5</v>
      </c>
      <c r="F42" s="3">
        <f t="shared" si="2"/>
        <v>0.20100000000000051</v>
      </c>
      <c r="G42" s="3">
        <f t="shared" si="0"/>
        <v>-25.407000000000004</v>
      </c>
      <c r="H42">
        <f t="shared" si="1"/>
        <v>0.24099999999999999</v>
      </c>
    </row>
    <row r="43" spans="1:8" x14ac:dyDescent="0.2">
      <c r="A43">
        <v>10.375999999999999</v>
      </c>
      <c r="B43">
        <v>52.073</v>
      </c>
      <c r="C43">
        <v>0.23400000000000001</v>
      </c>
      <c r="D43">
        <v>2.0999999999999999E-5</v>
      </c>
      <c r="F43" s="3">
        <f t="shared" si="2"/>
        <v>0.19850000000000279</v>
      </c>
      <c r="G43" s="3">
        <f t="shared" si="0"/>
        <v>-25.207000000000001</v>
      </c>
      <c r="H43">
        <f t="shared" si="1"/>
        <v>0.23400000000000001</v>
      </c>
    </row>
    <row r="44" spans="1:8" x14ac:dyDescent="0.2">
      <c r="A44">
        <v>10.375999999999999</v>
      </c>
      <c r="B44">
        <v>52.27</v>
      </c>
      <c r="C44">
        <v>0.221</v>
      </c>
      <c r="D44">
        <v>-1.8E-5</v>
      </c>
      <c r="F44" s="3">
        <f t="shared" si="2"/>
        <v>0.19849999999999923</v>
      </c>
      <c r="G44" s="3">
        <f t="shared" si="0"/>
        <v>-25.009999999999998</v>
      </c>
      <c r="H44">
        <f t="shared" si="1"/>
        <v>0.221</v>
      </c>
    </row>
    <row r="45" spans="1:8" x14ac:dyDescent="0.2">
      <c r="A45">
        <v>10.375999999999999</v>
      </c>
      <c r="B45">
        <v>52.47</v>
      </c>
      <c r="C45">
        <v>0.21299999999999999</v>
      </c>
      <c r="D45">
        <v>1.1E-5</v>
      </c>
      <c r="F45" s="3">
        <f t="shared" si="2"/>
        <v>0.20049999999999812</v>
      </c>
      <c r="G45" s="3">
        <f t="shared" si="0"/>
        <v>-24.810000000000002</v>
      </c>
      <c r="H45">
        <f t="shared" si="1"/>
        <v>0.21299999999999999</v>
      </c>
    </row>
    <row r="46" spans="1:8" x14ac:dyDescent="0.2">
      <c r="A46">
        <v>10.375999999999999</v>
      </c>
      <c r="B46">
        <v>52.670999999999999</v>
      </c>
      <c r="C46">
        <v>0.20499999999999999</v>
      </c>
      <c r="D46">
        <v>1.2E-5</v>
      </c>
      <c r="F46" s="3">
        <f t="shared" si="2"/>
        <v>0.20100000000000051</v>
      </c>
      <c r="G46" s="3">
        <f t="shared" si="0"/>
        <v>-24.609000000000002</v>
      </c>
      <c r="H46">
        <f t="shared" si="1"/>
        <v>0.20499999999999999</v>
      </c>
    </row>
    <row r="47" spans="1:8" x14ac:dyDescent="0.2">
      <c r="A47">
        <v>10.375999999999999</v>
      </c>
      <c r="B47">
        <v>52.872</v>
      </c>
      <c r="C47">
        <v>0.19600000000000001</v>
      </c>
      <c r="D47">
        <v>4.0000000000000003E-5</v>
      </c>
      <c r="F47" s="3">
        <f t="shared" si="2"/>
        <v>0.19900000000000162</v>
      </c>
      <c r="G47" s="3">
        <f t="shared" si="0"/>
        <v>-24.408000000000001</v>
      </c>
      <c r="H47">
        <f t="shared" si="1"/>
        <v>0.19600000000000001</v>
      </c>
    </row>
    <row r="48" spans="1:8" x14ac:dyDescent="0.2">
      <c r="A48">
        <v>10.375999999999999</v>
      </c>
      <c r="B48">
        <v>53.069000000000003</v>
      </c>
      <c r="C48">
        <v>0.183</v>
      </c>
      <c r="D48">
        <v>-3.0000000000000001E-6</v>
      </c>
      <c r="F48" s="3">
        <f t="shared" si="2"/>
        <v>0.19900000000000162</v>
      </c>
      <c r="G48" s="3">
        <f t="shared" si="0"/>
        <v>-24.210999999999999</v>
      </c>
      <c r="H48">
        <f t="shared" si="1"/>
        <v>0.183</v>
      </c>
    </row>
    <row r="49" spans="1:9" x14ac:dyDescent="0.2">
      <c r="A49">
        <v>10.375999999999999</v>
      </c>
      <c r="B49">
        <v>53.27</v>
      </c>
      <c r="C49">
        <v>0.17499999999999999</v>
      </c>
      <c r="D49">
        <v>-3.9999999999999998E-6</v>
      </c>
      <c r="F49" s="3">
        <f t="shared" si="2"/>
        <v>0.20149999999999935</v>
      </c>
      <c r="G49" s="3">
        <f t="shared" si="0"/>
        <v>-24.009999999999998</v>
      </c>
      <c r="H49">
        <f t="shared" si="1"/>
        <v>0.17499999999999999</v>
      </c>
      <c r="I49" s="5"/>
    </row>
    <row r="50" spans="1:9" x14ac:dyDescent="0.2">
      <c r="A50">
        <v>10.375999999999999</v>
      </c>
      <c r="B50">
        <v>53.472000000000001</v>
      </c>
      <c r="C50">
        <v>0.157</v>
      </c>
      <c r="D50">
        <v>5.0000000000000004E-6</v>
      </c>
      <c r="F50" s="3">
        <f t="shared" si="2"/>
        <v>0.20149999999999935</v>
      </c>
      <c r="G50" s="3">
        <f t="shared" si="0"/>
        <v>-23.808</v>
      </c>
      <c r="H50">
        <f t="shared" si="1"/>
        <v>0.157</v>
      </c>
      <c r="I50" s="5"/>
    </row>
    <row r="51" spans="1:9" x14ac:dyDescent="0.2">
      <c r="A51">
        <v>10.375999999999999</v>
      </c>
      <c r="B51">
        <v>53.673000000000002</v>
      </c>
      <c r="C51">
        <v>0.14399999999999999</v>
      </c>
      <c r="D51">
        <v>2.5000000000000001E-5</v>
      </c>
      <c r="F51" s="3">
        <f t="shared" si="2"/>
        <v>0.19950000000000045</v>
      </c>
      <c r="G51" s="3">
        <f t="shared" si="0"/>
        <v>-23.606999999999999</v>
      </c>
      <c r="H51">
        <f t="shared" si="1"/>
        <v>0.14399999999999999</v>
      </c>
      <c r="I51" s="5"/>
    </row>
    <row r="52" spans="1:9" x14ac:dyDescent="0.2">
      <c r="A52">
        <v>10.375999999999999</v>
      </c>
      <c r="B52">
        <v>53.871000000000002</v>
      </c>
      <c r="C52">
        <v>0.13400000000000001</v>
      </c>
      <c r="D52">
        <v>1.0000000000000001E-5</v>
      </c>
      <c r="F52" s="3">
        <f t="shared" si="2"/>
        <v>0.19950000000000045</v>
      </c>
      <c r="G52" s="3">
        <f t="shared" si="0"/>
        <v>-23.408999999999999</v>
      </c>
      <c r="H52">
        <f t="shared" si="1"/>
        <v>0.13400000000000001</v>
      </c>
      <c r="I52" s="5"/>
    </row>
    <row r="53" spans="1:9" x14ac:dyDescent="0.2">
      <c r="A53">
        <v>10.375999999999999</v>
      </c>
      <c r="B53">
        <v>54.072000000000003</v>
      </c>
      <c r="C53">
        <v>0.11799999999999999</v>
      </c>
      <c r="D53">
        <v>5.0000000000000004E-6</v>
      </c>
      <c r="F53" s="3">
        <f t="shared" si="2"/>
        <v>0.20100000000000051</v>
      </c>
      <c r="G53" s="3">
        <f t="shared" si="0"/>
        <v>-23.207999999999998</v>
      </c>
      <c r="H53">
        <f t="shared" si="1"/>
        <v>0.11799999999999999</v>
      </c>
      <c r="I53" s="5"/>
    </row>
    <row r="54" spans="1:9" x14ac:dyDescent="0.2">
      <c r="A54">
        <v>10.375999999999999</v>
      </c>
      <c r="B54">
        <v>54.273000000000003</v>
      </c>
      <c r="C54">
        <v>0.10100000000000001</v>
      </c>
      <c r="D54">
        <v>-3.9999999999999998E-6</v>
      </c>
      <c r="F54" s="3">
        <f t="shared" si="2"/>
        <v>0.20099999999999696</v>
      </c>
      <c r="G54" s="3">
        <f t="shared" si="0"/>
        <v>-23.006999999999998</v>
      </c>
      <c r="H54">
        <f t="shared" si="1"/>
        <v>0.10100000000000001</v>
      </c>
      <c r="I54" s="5"/>
    </row>
    <row r="55" spans="1:9" x14ac:dyDescent="0.2">
      <c r="A55">
        <v>10.375999999999999</v>
      </c>
      <c r="B55">
        <v>54.473999999999997</v>
      </c>
      <c r="C55">
        <v>8.4000000000000005E-2</v>
      </c>
      <c r="D55">
        <v>2.4000000000000001E-5</v>
      </c>
      <c r="F55" s="3">
        <f t="shared" si="2"/>
        <v>0.19849999999999923</v>
      </c>
      <c r="G55" s="3">
        <f t="shared" si="0"/>
        <v>-22.806000000000004</v>
      </c>
      <c r="H55">
        <f t="shared" si="1"/>
        <v>8.4000000000000005E-2</v>
      </c>
      <c r="I55" s="5"/>
    </row>
    <row r="56" spans="1:9" x14ac:dyDescent="0.2">
      <c r="A56">
        <v>10.375999999999999</v>
      </c>
      <c r="B56">
        <v>54.67</v>
      </c>
      <c r="C56">
        <v>6.9000000000000006E-2</v>
      </c>
      <c r="D56">
        <v>-6.9999999999999999E-6</v>
      </c>
      <c r="F56" s="3">
        <f t="shared" si="2"/>
        <v>0.1980000000000004</v>
      </c>
      <c r="G56" s="3">
        <f t="shared" si="0"/>
        <v>-22.61</v>
      </c>
      <c r="H56">
        <f t="shared" si="1"/>
        <v>6.9000000000000006E-2</v>
      </c>
      <c r="I56" s="5"/>
    </row>
    <row r="57" spans="1:9" x14ac:dyDescent="0.2">
      <c r="A57">
        <v>10.375999999999999</v>
      </c>
      <c r="B57">
        <v>54.87</v>
      </c>
      <c r="C57">
        <v>0.05</v>
      </c>
      <c r="D57">
        <v>2.9E-5</v>
      </c>
      <c r="F57" s="3">
        <f t="shared" si="2"/>
        <v>0.20049999999999812</v>
      </c>
      <c r="G57" s="3">
        <f t="shared" si="0"/>
        <v>-22.410000000000004</v>
      </c>
      <c r="H57">
        <f t="shared" si="1"/>
        <v>0.05</v>
      </c>
      <c r="I57" s="5"/>
    </row>
    <row r="58" spans="1:9" x14ac:dyDescent="0.2">
      <c r="A58">
        <v>10.375999999999999</v>
      </c>
      <c r="B58">
        <v>55.070999999999998</v>
      </c>
      <c r="C58">
        <v>3.1E-2</v>
      </c>
      <c r="D58">
        <v>6.0000000000000002E-6</v>
      </c>
      <c r="F58" s="3">
        <f t="shared" si="2"/>
        <v>0.20050000000000168</v>
      </c>
      <c r="G58" s="3">
        <f t="shared" si="0"/>
        <v>-22.209000000000003</v>
      </c>
      <c r="H58">
        <f t="shared" si="1"/>
        <v>3.1E-2</v>
      </c>
      <c r="I58" s="5"/>
    </row>
    <row r="59" spans="1:9" x14ac:dyDescent="0.2">
      <c r="A59">
        <v>10.375999999999999</v>
      </c>
      <c r="B59">
        <v>55.271000000000001</v>
      </c>
      <c r="C59">
        <v>1.2E-2</v>
      </c>
      <c r="D59">
        <v>3.1999999999999999E-5</v>
      </c>
      <c r="F59" s="3">
        <f t="shared" si="2"/>
        <v>0.19900000000000162</v>
      </c>
      <c r="G59" s="3">
        <f t="shared" si="0"/>
        <v>-22.009</v>
      </c>
      <c r="H59">
        <f t="shared" si="1"/>
        <v>1.2E-2</v>
      </c>
      <c r="I59" s="5"/>
    </row>
    <row r="60" spans="1:9" x14ac:dyDescent="0.2">
      <c r="A60">
        <v>10.375999999999999</v>
      </c>
      <c r="B60">
        <v>55.469000000000001</v>
      </c>
      <c r="C60">
        <v>-1.2999999999999999E-2</v>
      </c>
      <c r="D60">
        <v>2.8E-5</v>
      </c>
      <c r="F60" s="3">
        <f t="shared" si="2"/>
        <v>0.19950000000000045</v>
      </c>
      <c r="G60" s="3">
        <f t="shared" si="0"/>
        <v>-21.811</v>
      </c>
      <c r="H60">
        <f t="shared" si="1"/>
        <v>-1.2999999999999999E-2</v>
      </c>
      <c r="I60" s="5"/>
    </row>
    <row r="61" spans="1:9" x14ac:dyDescent="0.2">
      <c r="A61">
        <v>10.375999999999999</v>
      </c>
      <c r="B61">
        <v>55.67</v>
      </c>
      <c r="C61">
        <v>-3.1E-2</v>
      </c>
      <c r="D61">
        <v>1.2999999999999999E-5</v>
      </c>
      <c r="F61" s="3">
        <f t="shared" si="2"/>
        <v>0.20149999999999935</v>
      </c>
      <c r="G61" s="3">
        <f t="shared" si="0"/>
        <v>-21.61</v>
      </c>
      <c r="H61">
        <f t="shared" si="1"/>
        <v>-3.1E-2</v>
      </c>
      <c r="I61" s="5"/>
    </row>
    <row r="62" spans="1:9" x14ac:dyDescent="0.2">
      <c r="A62">
        <v>10.375999999999999</v>
      </c>
      <c r="B62">
        <v>55.872</v>
      </c>
      <c r="C62">
        <v>-5.7000000000000002E-2</v>
      </c>
      <c r="D62">
        <v>3.6000000000000001E-5</v>
      </c>
      <c r="F62" s="3">
        <f t="shared" si="2"/>
        <v>0.20149999999999935</v>
      </c>
      <c r="G62" s="3">
        <f t="shared" si="0"/>
        <v>-21.408000000000001</v>
      </c>
      <c r="H62">
        <f t="shared" si="1"/>
        <v>-5.7000000000000002E-2</v>
      </c>
      <c r="I62" s="5"/>
    </row>
    <row r="63" spans="1:9" x14ac:dyDescent="0.2">
      <c r="A63">
        <v>10.375999999999999</v>
      </c>
      <c r="B63">
        <v>56.073</v>
      </c>
      <c r="C63">
        <v>-8.4000000000000005E-2</v>
      </c>
      <c r="D63">
        <v>6.0000000000000002E-6</v>
      </c>
      <c r="F63" s="3">
        <f t="shared" si="2"/>
        <v>0.19999999999999929</v>
      </c>
      <c r="G63" s="3">
        <f t="shared" si="0"/>
        <v>-21.207000000000001</v>
      </c>
      <c r="H63">
        <f t="shared" si="1"/>
        <v>-8.4000000000000005E-2</v>
      </c>
      <c r="I63" s="5"/>
    </row>
    <row r="64" spans="1:9" x14ac:dyDescent="0.2">
      <c r="A64">
        <v>10.375999999999999</v>
      </c>
      <c r="B64">
        <v>56.271999999999998</v>
      </c>
      <c r="C64">
        <v>-0.105</v>
      </c>
      <c r="D64">
        <v>2.0000000000000002E-5</v>
      </c>
      <c r="F64" s="3">
        <f t="shared" si="2"/>
        <v>0.19950000000000045</v>
      </c>
      <c r="G64" s="3">
        <f t="shared" si="0"/>
        <v>-21.008000000000003</v>
      </c>
      <c r="H64">
        <f t="shared" si="1"/>
        <v>-0.105</v>
      </c>
      <c r="I64" s="5"/>
    </row>
    <row r="65" spans="1:9" x14ac:dyDescent="0.2">
      <c r="A65">
        <v>10.375999999999999</v>
      </c>
      <c r="B65">
        <v>56.472000000000001</v>
      </c>
      <c r="C65">
        <v>-0.129</v>
      </c>
      <c r="D65">
        <v>4.0000000000000003E-5</v>
      </c>
      <c r="F65" s="3">
        <f t="shared" si="2"/>
        <v>0.20050000000000168</v>
      </c>
      <c r="G65" s="3">
        <f t="shared" si="0"/>
        <v>-20.808</v>
      </c>
      <c r="H65">
        <f t="shared" si="1"/>
        <v>-0.129</v>
      </c>
      <c r="I65" s="5"/>
    </row>
    <row r="66" spans="1:9" x14ac:dyDescent="0.2">
      <c r="A66">
        <v>10.375999999999999</v>
      </c>
      <c r="B66">
        <v>56.673000000000002</v>
      </c>
      <c r="C66">
        <v>-0.16800000000000001</v>
      </c>
      <c r="D66">
        <v>-3.0000000000000001E-6</v>
      </c>
      <c r="F66" s="3">
        <f t="shared" si="2"/>
        <v>0.20100000000000051</v>
      </c>
      <c r="G66" s="3">
        <f t="shared" si="0"/>
        <v>-20.606999999999999</v>
      </c>
      <c r="H66">
        <f t="shared" si="1"/>
        <v>-0.16800000000000001</v>
      </c>
      <c r="I66" s="5"/>
    </row>
    <row r="67" spans="1:9" x14ac:dyDescent="0.2">
      <c r="A67">
        <v>10.375999999999999</v>
      </c>
      <c r="B67">
        <v>56.874000000000002</v>
      </c>
      <c r="C67">
        <v>-0.192</v>
      </c>
      <c r="D67">
        <v>3.3000000000000003E-5</v>
      </c>
      <c r="F67" s="3">
        <f t="shared" si="2"/>
        <v>0.19899999999999807</v>
      </c>
      <c r="G67" s="3">
        <f t="shared" si="0"/>
        <v>-20.405999999999999</v>
      </c>
      <c r="H67">
        <f t="shared" si="1"/>
        <v>-0.192</v>
      </c>
      <c r="I67" s="5"/>
    </row>
    <row r="68" spans="1:9" x14ac:dyDescent="0.2">
      <c r="A68">
        <v>10.375999999999999</v>
      </c>
      <c r="B68">
        <v>57.070999999999998</v>
      </c>
      <c r="C68">
        <v>-0.22700000000000001</v>
      </c>
      <c r="D68">
        <v>1.9000000000000001E-5</v>
      </c>
      <c r="F68" s="3">
        <f t="shared" si="2"/>
        <v>0.19849999999999923</v>
      </c>
      <c r="G68" s="3">
        <f t="shared" si="0"/>
        <v>-20.209000000000003</v>
      </c>
      <c r="H68">
        <f t="shared" si="1"/>
        <v>-0.22700000000000001</v>
      </c>
      <c r="I68" s="5"/>
    </row>
    <row r="69" spans="1:9" x14ac:dyDescent="0.2">
      <c r="A69">
        <v>10.375999999999999</v>
      </c>
      <c r="B69">
        <v>57.271000000000001</v>
      </c>
      <c r="C69">
        <v>-0.255</v>
      </c>
      <c r="D69">
        <v>1.5999999999999999E-5</v>
      </c>
      <c r="F69" s="3">
        <f t="shared" si="2"/>
        <v>0.20050000000000168</v>
      </c>
      <c r="G69" s="3">
        <f t="shared" si="0"/>
        <v>-20.009</v>
      </c>
      <c r="H69">
        <f t="shared" si="1"/>
        <v>-0.255</v>
      </c>
      <c r="I69" s="5"/>
    </row>
    <row r="70" spans="1:9" x14ac:dyDescent="0.2">
      <c r="A70">
        <v>10.375999999999999</v>
      </c>
      <c r="B70">
        <v>57.472000000000001</v>
      </c>
      <c r="C70">
        <v>-0.29299999999999998</v>
      </c>
      <c r="D70">
        <v>4.8000000000000001E-5</v>
      </c>
      <c r="F70" s="3">
        <f t="shared" si="2"/>
        <v>0.20049999999999812</v>
      </c>
      <c r="G70" s="3">
        <f t="shared" si="0"/>
        <v>-19.808</v>
      </c>
      <c r="H70">
        <f t="shared" si="1"/>
        <v>-0.29299999999999998</v>
      </c>
      <c r="I70" s="5"/>
    </row>
    <row r="71" spans="1:9" x14ac:dyDescent="0.2">
      <c r="A71">
        <v>10.375999999999999</v>
      </c>
      <c r="B71">
        <v>57.671999999999997</v>
      </c>
      <c r="C71">
        <v>-0.34300000000000003</v>
      </c>
      <c r="D71">
        <v>1.5E-5</v>
      </c>
      <c r="F71" s="3">
        <f t="shared" si="2"/>
        <v>0.19899999999999807</v>
      </c>
      <c r="G71" s="3">
        <f t="shared" si="0"/>
        <v>-19.608000000000004</v>
      </c>
      <c r="H71">
        <f t="shared" si="1"/>
        <v>-0.34300000000000003</v>
      </c>
      <c r="I71" s="5"/>
    </row>
    <row r="72" spans="1:9" x14ac:dyDescent="0.2">
      <c r="A72">
        <v>10.375999999999999</v>
      </c>
      <c r="B72">
        <v>57.87</v>
      </c>
      <c r="C72">
        <v>-0.38400000000000001</v>
      </c>
      <c r="D72">
        <v>2.6999999999999999E-5</v>
      </c>
      <c r="F72" s="3">
        <f t="shared" si="2"/>
        <v>0.19900000000000162</v>
      </c>
      <c r="G72" s="3">
        <f t="shared" si="0"/>
        <v>-19.410000000000004</v>
      </c>
      <c r="H72">
        <f t="shared" si="1"/>
        <v>-0.38400000000000001</v>
      </c>
      <c r="I72" s="5"/>
    </row>
    <row r="73" spans="1:9" x14ac:dyDescent="0.2">
      <c r="A73">
        <v>10.375999999999999</v>
      </c>
      <c r="B73">
        <v>58.07</v>
      </c>
      <c r="C73">
        <v>-0.44800000000000001</v>
      </c>
      <c r="D73">
        <v>3.9999999999999998E-6</v>
      </c>
      <c r="F73" s="3">
        <f t="shared" si="2"/>
        <v>0.20100000000000051</v>
      </c>
      <c r="G73" s="3">
        <f t="shared" si="0"/>
        <v>-19.21</v>
      </c>
      <c r="H73">
        <f t="shared" si="1"/>
        <v>-0.44800000000000001</v>
      </c>
      <c r="I73" s="5"/>
    </row>
    <row r="74" spans="1:9" x14ac:dyDescent="0.2">
      <c r="A74">
        <v>10.375999999999999</v>
      </c>
      <c r="B74">
        <v>58.271999999999998</v>
      </c>
      <c r="C74">
        <v>-0.50800000000000001</v>
      </c>
      <c r="D74">
        <v>-9.9999999999999995E-7</v>
      </c>
      <c r="F74" s="3">
        <f t="shared" si="2"/>
        <v>0.20199999999999818</v>
      </c>
      <c r="G74" s="3">
        <f t="shared" si="0"/>
        <v>-19.008000000000003</v>
      </c>
      <c r="H74">
        <f t="shared" si="1"/>
        <v>-0.50800000000000001</v>
      </c>
      <c r="I74" s="5"/>
    </row>
    <row r="75" spans="1:9" x14ac:dyDescent="0.2">
      <c r="A75">
        <v>10.375999999999999</v>
      </c>
      <c r="B75">
        <v>58.473999999999997</v>
      </c>
      <c r="C75">
        <v>-0.57299999999999995</v>
      </c>
      <c r="D75">
        <v>6.9999999999999999E-6</v>
      </c>
      <c r="F75" s="3">
        <f t="shared" si="2"/>
        <v>0.19999999999999929</v>
      </c>
      <c r="G75" s="3">
        <f t="shared" si="0"/>
        <v>-18.806000000000004</v>
      </c>
      <c r="H75">
        <f t="shared" si="1"/>
        <v>-0.57299999999999995</v>
      </c>
      <c r="I75" s="5"/>
    </row>
    <row r="76" spans="1:9" x14ac:dyDescent="0.2">
      <c r="A76">
        <v>10.375999999999999</v>
      </c>
      <c r="B76">
        <v>58.671999999999997</v>
      </c>
      <c r="C76">
        <v>-0.64200000000000002</v>
      </c>
      <c r="D76">
        <v>4.6999999999999997E-5</v>
      </c>
      <c r="F76" s="3">
        <f t="shared" si="2"/>
        <v>0.19900000000000162</v>
      </c>
      <c r="G76" s="3">
        <f t="shared" si="0"/>
        <v>-18.608000000000004</v>
      </c>
      <c r="H76">
        <f t="shared" si="1"/>
        <v>-0.64200000000000002</v>
      </c>
      <c r="I76" s="5"/>
    </row>
    <row r="77" spans="1:9" x14ac:dyDescent="0.2">
      <c r="A77">
        <v>10.375999999999999</v>
      </c>
      <c r="B77">
        <v>58.872</v>
      </c>
      <c r="C77">
        <v>-0.68799999999999994</v>
      </c>
      <c r="D77">
        <v>2.1999999999999999E-5</v>
      </c>
      <c r="F77" s="3">
        <f t="shared" si="2"/>
        <v>0.20100000000000051</v>
      </c>
      <c r="G77" s="3">
        <f t="shared" si="0"/>
        <v>-18.408000000000001</v>
      </c>
      <c r="H77">
        <f t="shared" si="1"/>
        <v>-0.68799999999999994</v>
      </c>
      <c r="I77" s="5"/>
    </row>
    <row r="78" spans="1:9" x14ac:dyDescent="0.2">
      <c r="A78">
        <v>10.375999999999999</v>
      </c>
      <c r="B78">
        <v>59.073999999999998</v>
      </c>
      <c r="C78">
        <v>-0.71399999999999997</v>
      </c>
      <c r="D78">
        <v>2.5999999999999998E-5</v>
      </c>
      <c r="F78" s="3">
        <f t="shared" si="2"/>
        <v>0.20100000000000051</v>
      </c>
      <c r="G78" s="3">
        <f t="shared" si="0"/>
        <v>-18.206000000000003</v>
      </c>
      <c r="H78">
        <f t="shared" si="1"/>
        <v>-0.71399999999999997</v>
      </c>
      <c r="I78" s="5"/>
    </row>
    <row r="79" spans="1:9" x14ac:dyDescent="0.2">
      <c r="A79">
        <v>10.375999999999999</v>
      </c>
      <c r="B79">
        <v>59.274000000000001</v>
      </c>
      <c r="C79">
        <v>-0.69299999999999995</v>
      </c>
      <c r="D79">
        <v>2.5999999999999998E-5</v>
      </c>
      <c r="F79" s="3">
        <f t="shared" si="2"/>
        <v>0.19900000000000162</v>
      </c>
      <c r="G79" s="3">
        <f t="shared" si="0"/>
        <v>-18.006</v>
      </c>
      <c r="H79">
        <f t="shared" si="1"/>
        <v>-0.69299999999999995</v>
      </c>
      <c r="I79" s="5"/>
    </row>
    <row r="80" spans="1:9" x14ac:dyDescent="0.2">
      <c r="A80">
        <v>10.375999999999999</v>
      </c>
      <c r="B80">
        <v>59.472000000000001</v>
      </c>
      <c r="C80">
        <v>-0.63200000000000001</v>
      </c>
      <c r="D80">
        <v>9.9999999999999995E-7</v>
      </c>
      <c r="F80" s="3">
        <f t="shared" si="2"/>
        <v>0.19849999999999923</v>
      </c>
      <c r="G80" s="3">
        <f t="shared" si="0"/>
        <v>-17.808</v>
      </c>
      <c r="H80">
        <f t="shared" si="1"/>
        <v>-0.63200000000000001</v>
      </c>
      <c r="I80" s="5"/>
    </row>
    <row r="81" spans="1:9" x14ac:dyDescent="0.2">
      <c r="A81">
        <v>10.375999999999999</v>
      </c>
      <c r="B81">
        <v>59.670999999999999</v>
      </c>
      <c r="C81">
        <v>-0.51800000000000002</v>
      </c>
      <c r="D81">
        <v>3.0000000000000001E-6</v>
      </c>
      <c r="F81" s="3">
        <f t="shared" si="2"/>
        <v>0.20049999999999812</v>
      </c>
      <c r="G81" s="3">
        <f t="shared" si="0"/>
        <v>-17.609000000000002</v>
      </c>
      <c r="H81">
        <f t="shared" si="1"/>
        <v>-0.51800000000000002</v>
      </c>
      <c r="I81" s="5"/>
    </row>
    <row r="82" spans="1:9" x14ac:dyDescent="0.2">
      <c r="A82">
        <v>10.375999999999999</v>
      </c>
      <c r="B82">
        <v>59.872999999999998</v>
      </c>
      <c r="C82">
        <v>-0.42099999999999999</v>
      </c>
      <c r="D82">
        <v>6.3999999999999997E-5</v>
      </c>
      <c r="F82" s="3">
        <f t="shared" si="2"/>
        <v>0.20100000000000051</v>
      </c>
      <c r="G82" s="3">
        <f t="shared" si="0"/>
        <v>-17.407000000000004</v>
      </c>
      <c r="H82">
        <f t="shared" si="1"/>
        <v>-0.42099999999999999</v>
      </c>
      <c r="I82" s="5"/>
    </row>
    <row r="83" spans="1:9" x14ac:dyDescent="0.2">
      <c r="A83">
        <v>10.375999999999999</v>
      </c>
      <c r="B83">
        <v>60.073</v>
      </c>
      <c r="C83">
        <v>-0.317</v>
      </c>
      <c r="D83">
        <v>3.0000000000000001E-6</v>
      </c>
      <c r="F83" s="3">
        <f t="shared" si="2"/>
        <v>0.19850000000000279</v>
      </c>
      <c r="G83" s="3">
        <f t="shared" ref="G83:G146" si="3">B83-$G$1</f>
        <v>-17.207000000000001</v>
      </c>
      <c r="H83">
        <f t="shared" si="1"/>
        <v>-0.317</v>
      </c>
      <c r="I83" s="5"/>
    </row>
    <row r="84" spans="1:9" x14ac:dyDescent="0.2">
      <c r="A84">
        <v>10.375999999999999</v>
      </c>
      <c r="B84">
        <v>60.27</v>
      </c>
      <c r="C84">
        <v>-0.20699999999999999</v>
      </c>
      <c r="D84">
        <v>1.9999999999999999E-6</v>
      </c>
      <c r="F84" s="3">
        <f t="shared" si="2"/>
        <v>0.19849999999999923</v>
      </c>
      <c r="G84" s="3">
        <f t="shared" si="3"/>
        <v>-17.009999999999998</v>
      </c>
      <c r="H84">
        <f t="shared" ref="H84:H131" si="4">C84</f>
        <v>-0.20699999999999999</v>
      </c>
      <c r="I84" s="5"/>
    </row>
    <row r="85" spans="1:9" x14ac:dyDescent="0.2">
      <c r="A85">
        <v>10.375999999999999</v>
      </c>
      <c r="B85">
        <v>60.47</v>
      </c>
      <c r="C85">
        <v>-0.127</v>
      </c>
      <c r="D85">
        <v>2.9E-5</v>
      </c>
      <c r="F85" s="3">
        <f t="shared" ref="F85:F148" si="5">(G86-G84)/2</f>
        <v>0.20099999999999696</v>
      </c>
      <c r="G85" s="3">
        <f t="shared" si="3"/>
        <v>-16.810000000000002</v>
      </c>
      <c r="H85">
        <f t="shared" si="4"/>
        <v>-0.127</v>
      </c>
      <c r="I85" s="5"/>
    </row>
    <row r="86" spans="1:9" x14ac:dyDescent="0.2">
      <c r="A86">
        <v>10.375999999999999</v>
      </c>
      <c r="B86">
        <v>60.671999999999997</v>
      </c>
      <c r="C86">
        <v>-3.3000000000000002E-2</v>
      </c>
      <c r="D86">
        <v>-3.0000000000000001E-6</v>
      </c>
      <c r="F86" s="3">
        <f t="shared" si="5"/>
        <v>0.20149999999999935</v>
      </c>
      <c r="G86" s="3">
        <f t="shared" si="3"/>
        <v>-16.608000000000004</v>
      </c>
      <c r="H86">
        <f t="shared" si="4"/>
        <v>-3.3000000000000002E-2</v>
      </c>
      <c r="I86" s="5"/>
    </row>
    <row r="87" spans="1:9" x14ac:dyDescent="0.2">
      <c r="A87">
        <v>10.375999999999999</v>
      </c>
      <c r="B87">
        <v>60.872999999999998</v>
      </c>
      <c r="C87">
        <v>3.6999999999999998E-2</v>
      </c>
      <c r="D87">
        <v>1.7E-5</v>
      </c>
      <c r="F87" s="3">
        <f t="shared" si="5"/>
        <v>0.19950000000000045</v>
      </c>
      <c r="G87" s="3">
        <f t="shared" si="3"/>
        <v>-16.407000000000004</v>
      </c>
      <c r="H87">
        <f t="shared" si="4"/>
        <v>3.6999999999999998E-2</v>
      </c>
      <c r="I87" s="5"/>
    </row>
    <row r="88" spans="1:9" x14ac:dyDescent="0.2">
      <c r="A88">
        <v>10.375999999999999</v>
      </c>
      <c r="B88">
        <v>61.070999999999998</v>
      </c>
      <c r="C88">
        <v>0.1</v>
      </c>
      <c r="D88">
        <v>4.6E-5</v>
      </c>
      <c r="F88" s="3">
        <f t="shared" si="5"/>
        <v>0.19950000000000045</v>
      </c>
      <c r="G88" s="3">
        <f t="shared" si="3"/>
        <v>-16.209000000000003</v>
      </c>
      <c r="H88">
        <f t="shared" si="4"/>
        <v>0.1</v>
      </c>
      <c r="I88" s="5"/>
    </row>
    <row r="89" spans="1:9" x14ac:dyDescent="0.2">
      <c r="A89">
        <v>10.375999999999999</v>
      </c>
      <c r="B89">
        <v>61.271999999999998</v>
      </c>
      <c r="C89">
        <v>0.17599999999999999</v>
      </c>
      <c r="D89">
        <v>1.5999999999999999E-5</v>
      </c>
      <c r="F89" s="3">
        <f t="shared" si="5"/>
        <v>0.20100000000000051</v>
      </c>
      <c r="G89" s="3">
        <f t="shared" si="3"/>
        <v>-16.008000000000003</v>
      </c>
      <c r="H89">
        <f t="shared" si="4"/>
        <v>0.17599999999999999</v>
      </c>
      <c r="I89" s="5"/>
    </row>
    <row r="90" spans="1:9" x14ac:dyDescent="0.2">
      <c r="A90">
        <v>10.375999999999999</v>
      </c>
      <c r="B90">
        <v>61.472999999999999</v>
      </c>
      <c r="C90">
        <v>0.23100000000000001</v>
      </c>
      <c r="D90">
        <v>2.9E-5</v>
      </c>
      <c r="F90" s="3">
        <f t="shared" si="5"/>
        <v>0.20100000000000051</v>
      </c>
      <c r="G90" s="3">
        <f t="shared" si="3"/>
        <v>-15.807000000000002</v>
      </c>
      <c r="H90">
        <f t="shared" si="4"/>
        <v>0.23100000000000001</v>
      </c>
      <c r="I90" s="5"/>
    </row>
    <row r="91" spans="1:9" x14ac:dyDescent="0.2">
      <c r="A91">
        <v>10.375999999999999</v>
      </c>
      <c r="B91">
        <v>61.673999999999999</v>
      </c>
      <c r="C91">
        <v>0.30199999999999999</v>
      </c>
      <c r="D91">
        <v>3.0000000000000001E-6</v>
      </c>
      <c r="F91" s="3">
        <f t="shared" si="5"/>
        <v>0.19950000000000045</v>
      </c>
      <c r="G91" s="3">
        <f t="shared" si="3"/>
        <v>-15.606000000000002</v>
      </c>
      <c r="H91">
        <f t="shared" si="4"/>
        <v>0.30199999999999999</v>
      </c>
      <c r="I91" s="5"/>
    </row>
    <row r="92" spans="1:9" x14ac:dyDescent="0.2">
      <c r="A92">
        <v>10.375999999999999</v>
      </c>
      <c r="B92">
        <v>61.872</v>
      </c>
      <c r="C92">
        <v>0.35299999999999998</v>
      </c>
      <c r="D92">
        <v>2.6999999999999999E-5</v>
      </c>
      <c r="F92" s="3">
        <f t="shared" si="5"/>
        <v>0.19849999999999923</v>
      </c>
      <c r="G92" s="3">
        <f t="shared" si="3"/>
        <v>-15.408000000000001</v>
      </c>
      <c r="H92">
        <f t="shared" si="4"/>
        <v>0.35299999999999998</v>
      </c>
      <c r="I92" s="5"/>
    </row>
    <row r="93" spans="1:9" x14ac:dyDescent="0.2">
      <c r="A93">
        <v>10.375999999999999</v>
      </c>
      <c r="B93">
        <v>62.070999999999998</v>
      </c>
      <c r="C93">
        <v>0.4</v>
      </c>
      <c r="D93">
        <v>2.3E-5</v>
      </c>
      <c r="F93" s="3">
        <f t="shared" si="5"/>
        <v>0.20050000000000168</v>
      </c>
      <c r="G93" s="3">
        <f t="shared" si="3"/>
        <v>-15.209000000000003</v>
      </c>
      <c r="H93">
        <f t="shared" si="4"/>
        <v>0.4</v>
      </c>
      <c r="I93" s="5"/>
    </row>
    <row r="94" spans="1:9" x14ac:dyDescent="0.2">
      <c r="A94">
        <v>10.375999999999999</v>
      </c>
      <c r="B94">
        <v>62.273000000000003</v>
      </c>
      <c r="C94">
        <v>0.45600000000000002</v>
      </c>
      <c r="D94">
        <v>1.9000000000000001E-5</v>
      </c>
      <c r="F94" s="3">
        <f t="shared" si="5"/>
        <v>0.20050000000000168</v>
      </c>
      <c r="G94" s="3">
        <f t="shared" si="3"/>
        <v>-15.006999999999998</v>
      </c>
      <c r="H94">
        <f t="shared" si="4"/>
        <v>0.45600000000000002</v>
      </c>
      <c r="I94" s="5"/>
    </row>
    <row r="95" spans="1:9" x14ac:dyDescent="0.2">
      <c r="A95">
        <v>10.375999999999999</v>
      </c>
      <c r="B95">
        <v>62.472000000000001</v>
      </c>
      <c r="C95">
        <v>0.495</v>
      </c>
      <c r="D95">
        <v>-1.7E-5</v>
      </c>
      <c r="F95" s="3">
        <f t="shared" si="5"/>
        <v>0.19849999999999923</v>
      </c>
      <c r="G95" s="3">
        <f t="shared" si="3"/>
        <v>-14.808</v>
      </c>
      <c r="H95">
        <f t="shared" si="4"/>
        <v>0.495</v>
      </c>
      <c r="I95" s="5"/>
    </row>
    <row r="96" spans="1:9" x14ac:dyDescent="0.2">
      <c r="A96">
        <v>10.375999999999999</v>
      </c>
      <c r="B96">
        <v>62.67</v>
      </c>
      <c r="C96">
        <v>0.54600000000000004</v>
      </c>
      <c r="D96">
        <v>6.9999999999999999E-6</v>
      </c>
      <c r="F96" s="3">
        <f t="shared" si="5"/>
        <v>0.19849999999999923</v>
      </c>
      <c r="G96" s="3">
        <f t="shared" si="3"/>
        <v>-14.61</v>
      </c>
      <c r="H96">
        <f t="shared" si="4"/>
        <v>0.54600000000000004</v>
      </c>
      <c r="I96" s="5"/>
    </row>
    <row r="97" spans="1:9" x14ac:dyDescent="0.2">
      <c r="A97">
        <v>10.375999999999999</v>
      </c>
      <c r="B97">
        <v>62.869</v>
      </c>
      <c r="C97">
        <v>0.58199999999999996</v>
      </c>
      <c r="D97">
        <v>3.1000000000000001E-5</v>
      </c>
      <c r="F97" s="3">
        <f t="shared" si="5"/>
        <v>0.20049999999999812</v>
      </c>
      <c r="G97" s="3">
        <f t="shared" si="3"/>
        <v>-14.411000000000001</v>
      </c>
      <c r="H97">
        <f t="shared" si="4"/>
        <v>0.58199999999999996</v>
      </c>
      <c r="I97" s="5"/>
    </row>
    <row r="98" spans="1:9" x14ac:dyDescent="0.2">
      <c r="A98">
        <v>10.375999999999999</v>
      </c>
      <c r="B98">
        <v>63.070999999999998</v>
      </c>
      <c r="C98">
        <v>0.61299999999999999</v>
      </c>
      <c r="D98">
        <v>2.3E-5</v>
      </c>
      <c r="F98" s="3">
        <f t="shared" si="5"/>
        <v>0.20149999999999935</v>
      </c>
      <c r="G98" s="3">
        <f t="shared" si="3"/>
        <v>-14.209000000000003</v>
      </c>
      <c r="H98">
        <f t="shared" si="4"/>
        <v>0.61299999999999999</v>
      </c>
      <c r="I98" s="5"/>
    </row>
    <row r="99" spans="1:9" x14ac:dyDescent="0.2">
      <c r="A99">
        <v>10.375999999999999</v>
      </c>
      <c r="B99">
        <v>63.271999999999998</v>
      </c>
      <c r="C99">
        <v>0.65500000000000003</v>
      </c>
      <c r="D99">
        <v>7.9999999999999996E-6</v>
      </c>
      <c r="F99" s="3">
        <f t="shared" si="5"/>
        <v>0.19950000000000045</v>
      </c>
      <c r="G99" s="3">
        <f t="shared" si="3"/>
        <v>-14.008000000000003</v>
      </c>
      <c r="H99">
        <f t="shared" si="4"/>
        <v>0.65500000000000003</v>
      </c>
      <c r="I99" s="5"/>
    </row>
    <row r="100" spans="1:9" x14ac:dyDescent="0.2">
      <c r="A100">
        <v>10.375999999999999</v>
      </c>
      <c r="B100">
        <v>63.47</v>
      </c>
      <c r="C100">
        <v>0.68100000000000005</v>
      </c>
      <c r="D100">
        <v>3.0000000000000001E-5</v>
      </c>
      <c r="F100" s="3">
        <f t="shared" si="5"/>
        <v>0.19900000000000162</v>
      </c>
      <c r="G100" s="3">
        <f t="shared" si="3"/>
        <v>-13.810000000000002</v>
      </c>
      <c r="H100">
        <f t="shared" si="4"/>
        <v>0.68100000000000005</v>
      </c>
      <c r="I100" s="5"/>
    </row>
    <row r="101" spans="1:9" x14ac:dyDescent="0.2">
      <c r="A101">
        <v>10.375999999999999</v>
      </c>
      <c r="B101">
        <v>63.67</v>
      </c>
      <c r="C101">
        <v>0.71099999999999997</v>
      </c>
      <c r="D101">
        <v>1.9999999999999999E-6</v>
      </c>
      <c r="F101" s="3">
        <f t="shared" si="5"/>
        <v>0.20100000000000051</v>
      </c>
      <c r="G101" s="3">
        <f t="shared" si="3"/>
        <v>-13.61</v>
      </c>
      <c r="H101">
        <f t="shared" si="4"/>
        <v>0.71099999999999997</v>
      </c>
      <c r="I101" s="5"/>
    </row>
    <row r="102" spans="1:9" x14ac:dyDescent="0.2">
      <c r="A102">
        <v>10.375999999999999</v>
      </c>
      <c r="B102">
        <v>63.872</v>
      </c>
      <c r="C102">
        <v>0.72699999999999998</v>
      </c>
      <c r="D102">
        <v>3.1999999999999999E-5</v>
      </c>
      <c r="F102" s="3">
        <f t="shared" si="5"/>
        <v>0.20149999999999579</v>
      </c>
      <c r="G102" s="3">
        <f t="shared" si="3"/>
        <v>-13.408000000000001</v>
      </c>
      <c r="H102">
        <f t="shared" si="4"/>
        <v>0.72699999999999998</v>
      </c>
      <c r="I102" s="5"/>
    </row>
    <row r="103" spans="1:9" x14ac:dyDescent="0.2">
      <c r="A103">
        <v>10.375999999999999</v>
      </c>
      <c r="B103">
        <v>64.072999999999993</v>
      </c>
      <c r="C103">
        <v>0.747</v>
      </c>
      <c r="D103">
        <v>4.5000000000000003E-5</v>
      </c>
      <c r="F103" s="3">
        <f t="shared" si="5"/>
        <v>0.19950000000000045</v>
      </c>
      <c r="G103" s="3">
        <f t="shared" si="3"/>
        <v>-13.207000000000008</v>
      </c>
      <c r="H103">
        <f t="shared" si="4"/>
        <v>0.747</v>
      </c>
      <c r="I103" s="5"/>
    </row>
    <row r="104" spans="1:9" x14ac:dyDescent="0.2">
      <c r="A104">
        <v>10.375999999999999</v>
      </c>
      <c r="B104">
        <v>64.271000000000001</v>
      </c>
      <c r="C104">
        <v>0.77300000000000002</v>
      </c>
      <c r="D104">
        <v>9.9999999999999995E-7</v>
      </c>
      <c r="F104" s="3">
        <f t="shared" si="5"/>
        <v>0.19850000000000279</v>
      </c>
      <c r="G104" s="3">
        <f t="shared" si="3"/>
        <v>-13.009</v>
      </c>
      <c r="H104">
        <f t="shared" si="4"/>
        <v>0.77300000000000002</v>
      </c>
      <c r="I104" s="5"/>
    </row>
    <row r="105" spans="1:9" x14ac:dyDescent="0.2">
      <c r="A105">
        <v>10.375999999999999</v>
      </c>
      <c r="B105">
        <v>64.47</v>
      </c>
      <c r="C105">
        <v>0.78400000000000003</v>
      </c>
      <c r="D105">
        <v>2.9E-5</v>
      </c>
      <c r="F105" s="3">
        <f t="shared" si="5"/>
        <v>0.20049999999999812</v>
      </c>
      <c r="G105" s="3">
        <f t="shared" si="3"/>
        <v>-12.810000000000002</v>
      </c>
      <c r="H105">
        <f t="shared" si="4"/>
        <v>0.78400000000000003</v>
      </c>
      <c r="I105" s="5"/>
    </row>
    <row r="106" spans="1:9" x14ac:dyDescent="0.2">
      <c r="A106">
        <v>10.375999999999999</v>
      </c>
      <c r="B106">
        <v>64.671999999999997</v>
      </c>
      <c r="C106">
        <v>0.79700000000000004</v>
      </c>
      <c r="D106">
        <v>3.6000000000000001E-5</v>
      </c>
      <c r="F106" s="3">
        <f t="shared" si="5"/>
        <v>0.2015000000000029</v>
      </c>
      <c r="G106" s="3">
        <f t="shared" si="3"/>
        <v>-12.608000000000004</v>
      </c>
      <c r="H106">
        <f t="shared" si="4"/>
        <v>0.79700000000000004</v>
      </c>
      <c r="I106" s="5"/>
    </row>
    <row r="107" spans="1:9" x14ac:dyDescent="0.2">
      <c r="A107">
        <v>10.375999999999999</v>
      </c>
      <c r="B107">
        <v>64.873000000000005</v>
      </c>
      <c r="C107">
        <v>0.80900000000000005</v>
      </c>
      <c r="D107">
        <v>2.0000000000000002E-5</v>
      </c>
      <c r="F107" s="3">
        <f t="shared" si="5"/>
        <v>0.19950000000000045</v>
      </c>
      <c r="G107" s="3">
        <f t="shared" si="3"/>
        <v>-12.406999999999996</v>
      </c>
      <c r="H107">
        <f t="shared" si="4"/>
        <v>0.80900000000000005</v>
      </c>
      <c r="I107" s="5"/>
    </row>
    <row r="108" spans="1:9" x14ac:dyDescent="0.2">
      <c r="A108">
        <v>10.375999999999999</v>
      </c>
      <c r="B108">
        <v>65.070999999999998</v>
      </c>
      <c r="C108">
        <v>0.82199999999999995</v>
      </c>
      <c r="D108">
        <v>3.4999999999999997E-5</v>
      </c>
      <c r="F108" s="3">
        <f t="shared" si="5"/>
        <v>0.19849999999999568</v>
      </c>
      <c r="G108" s="3">
        <f t="shared" si="3"/>
        <v>-12.209000000000003</v>
      </c>
      <c r="H108">
        <f t="shared" si="4"/>
        <v>0.82199999999999995</v>
      </c>
      <c r="I108" s="5"/>
    </row>
    <row r="109" spans="1:9" x14ac:dyDescent="0.2">
      <c r="A109">
        <v>10.375999999999999</v>
      </c>
      <c r="B109">
        <v>65.27</v>
      </c>
      <c r="C109">
        <v>0.82699999999999996</v>
      </c>
      <c r="D109">
        <v>2.4000000000000001E-5</v>
      </c>
      <c r="F109" s="3">
        <f t="shared" si="5"/>
        <v>0.20000000000000284</v>
      </c>
      <c r="G109" s="3">
        <f t="shared" si="3"/>
        <v>-12.010000000000005</v>
      </c>
      <c r="H109">
        <f t="shared" si="4"/>
        <v>0.82699999999999996</v>
      </c>
      <c r="I109" s="5"/>
    </row>
    <row r="110" spans="1:9" x14ac:dyDescent="0.2">
      <c r="A110">
        <v>10.375999999999999</v>
      </c>
      <c r="B110">
        <v>65.471000000000004</v>
      </c>
      <c r="C110">
        <v>0.83499999999999996</v>
      </c>
      <c r="D110">
        <v>2.9E-5</v>
      </c>
      <c r="F110" s="3">
        <f t="shared" si="5"/>
        <v>0.20100000000000051</v>
      </c>
      <c r="G110" s="3">
        <f t="shared" si="3"/>
        <v>-11.808999999999997</v>
      </c>
      <c r="H110">
        <f t="shared" si="4"/>
        <v>0.83499999999999996</v>
      </c>
    </row>
    <row r="111" spans="1:9" x14ac:dyDescent="0.2">
      <c r="A111">
        <v>10.375999999999999</v>
      </c>
      <c r="B111">
        <v>65.671999999999997</v>
      </c>
      <c r="C111">
        <v>0.84</v>
      </c>
      <c r="D111">
        <v>1.5999999999999999E-5</v>
      </c>
      <c r="F111" s="3">
        <f t="shared" si="5"/>
        <v>0.19999999999999574</v>
      </c>
      <c r="G111" s="3">
        <f t="shared" si="3"/>
        <v>-11.608000000000004</v>
      </c>
      <c r="H111">
        <f t="shared" si="4"/>
        <v>0.84</v>
      </c>
    </row>
    <row r="112" spans="1:9" x14ac:dyDescent="0.2">
      <c r="A112">
        <v>10.375999999999999</v>
      </c>
      <c r="B112">
        <v>65.870999999999995</v>
      </c>
      <c r="C112">
        <v>0.84599999999999997</v>
      </c>
      <c r="D112">
        <v>3.0000000000000001E-6</v>
      </c>
      <c r="F112" s="3">
        <f t="shared" si="5"/>
        <v>0.19899999999999807</v>
      </c>
      <c r="G112" s="3">
        <f t="shared" si="3"/>
        <v>-11.409000000000006</v>
      </c>
      <c r="H112">
        <f t="shared" si="4"/>
        <v>0.84599999999999997</v>
      </c>
    </row>
    <row r="113" spans="1:9" x14ac:dyDescent="0.2">
      <c r="A113">
        <v>10.375999999999999</v>
      </c>
      <c r="B113">
        <v>66.069999999999993</v>
      </c>
      <c r="C113">
        <v>0.84899999999999998</v>
      </c>
      <c r="D113">
        <v>1.2E-5</v>
      </c>
      <c r="F113" s="3">
        <f t="shared" si="5"/>
        <v>0.20050000000000523</v>
      </c>
      <c r="G113" s="3">
        <f t="shared" si="3"/>
        <v>-11.210000000000008</v>
      </c>
      <c r="H113">
        <f t="shared" si="4"/>
        <v>0.84899999999999998</v>
      </c>
    </row>
    <row r="114" spans="1:9" x14ac:dyDescent="0.2">
      <c r="A114">
        <v>10.375999999999999</v>
      </c>
      <c r="B114">
        <v>66.272000000000006</v>
      </c>
      <c r="C114">
        <v>0.85099999999999998</v>
      </c>
      <c r="D114">
        <v>-2.3E-5</v>
      </c>
      <c r="F114" s="3">
        <f t="shared" si="5"/>
        <v>0.2015000000000029</v>
      </c>
      <c r="G114" s="3">
        <f t="shared" si="3"/>
        <v>-11.007999999999996</v>
      </c>
      <c r="H114">
        <f t="shared" si="4"/>
        <v>0.85099999999999998</v>
      </c>
    </row>
    <row r="115" spans="1:9" x14ac:dyDescent="0.2">
      <c r="A115">
        <v>10.375999999999999</v>
      </c>
      <c r="B115">
        <v>66.472999999999999</v>
      </c>
      <c r="C115">
        <v>0.85199999999999998</v>
      </c>
      <c r="D115">
        <v>9.9999999999999995E-7</v>
      </c>
      <c r="F115" s="3">
        <f t="shared" si="5"/>
        <v>0.19999999999999574</v>
      </c>
      <c r="G115" s="3">
        <f t="shared" si="3"/>
        <v>-10.807000000000002</v>
      </c>
      <c r="H115">
        <f t="shared" si="4"/>
        <v>0.85199999999999998</v>
      </c>
    </row>
    <row r="116" spans="1:9" x14ac:dyDescent="0.2">
      <c r="A116">
        <v>10.375999999999999</v>
      </c>
      <c r="B116">
        <v>66.671999999999997</v>
      </c>
      <c r="C116">
        <v>0.86099999999999999</v>
      </c>
      <c r="D116">
        <v>4.1E-5</v>
      </c>
      <c r="F116" s="3">
        <f t="shared" si="5"/>
        <v>0.19899999999999807</v>
      </c>
      <c r="G116" s="3">
        <f t="shared" si="3"/>
        <v>-10.608000000000004</v>
      </c>
      <c r="H116">
        <f t="shared" si="4"/>
        <v>0.86099999999999999</v>
      </c>
    </row>
    <row r="117" spans="1:9" x14ac:dyDescent="0.2">
      <c r="A117">
        <v>10.375999999999999</v>
      </c>
      <c r="B117">
        <v>66.870999999999995</v>
      </c>
      <c r="C117">
        <v>0.85699999999999998</v>
      </c>
      <c r="D117">
        <v>1.7E-5</v>
      </c>
      <c r="F117" s="3">
        <f t="shared" si="5"/>
        <v>0.20049999999999812</v>
      </c>
      <c r="G117" s="3">
        <f t="shared" si="3"/>
        <v>-10.409000000000006</v>
      </c>
      <c r="H117">
        <f t="shared" si="4"/>
        <v>0.85699999999999998</v>
      </c>
    </row>
    <row r="118" spans="1:9" x14ac:dyDescent="0.2">
      <c r="A118">
        <v>10.375999999999999</v>
      </c>
      <c r="B118">
        <v>67.072999999999993</v>
      </c>
      <c r="C118">
        <v>0.85799999999999998</v>
      </c>
      <c r="D118">
        <v>1.1E-5</v>
      </c>
      <c r="F118" s="3">
        <f t="shared" si="5"/>
        <v>0.2015000000000029</v>
      </c>
      <c r="G118" s="3">
        <f t="shared" si="3"/>
        <v>-10.207000000000008</v>
      </c>
      <c r="H118">
        <f t="shared" si="4"/>
        <v>0.85799999999999998</v>
      </c>
    </row>
    <row r="119" spans="1:9" x14ac:dyDescent="0.2">
      <c r="A119">
        <v>10.375999999999999</v>
      </c>
      <c r="B119">
        <v>67.274000000000001</v>
      </c>
      <c r="C119">
        <v>0.85699999999999998</v>
      </c>
      <c r="D119">
        <v>2.0999999999999999E-5</v>
      </c>
      <c r="F119" s="3">
        <f t="shared" si="5"/>
        <v>0.19900000000000517</v>
      </c>
      <c r="G119" s="3">
        <f t="shared" si="3"/>
        <v>-10.006</v>
      </c>
      <c r="H119">
        <f t="shared" si="4"/>
        <v>0.85699999999999998</v>
      </c>
      <c r="I119" s="5">
        <f t="shared" ref="I119:I167" si="6">1-H$169/H119</f>
        <v>2.9171528588098017E-2</v>
      </c>
    </row>
    <row r="120" spans="1:9" x14ac:dyDescent="0.2">
      <c r="A120">
        <v>10.375999999999999</v>
      </c>
      <c r="B120">
        <v>67.471000000000004</v>
      </c>
      <c r="C120">
        <v>0.85299999999999998</v>
      </c>
      <c r="D120">
        <v>-7.9999999999999996E-6</v>
      </c>
      <c r="F120" s="3">
        <f t="shared" si="5"/>
        <v>0.1980000000000004</v>
      </c>
      <c r="G120" s="3">
        <f t="shared" si="3"/>
        <v>-9.8089999999999975</v>
      </c>
      <c r="H120">
        <f t="shared" si="4"/>
        <v>0.85299999999999998</v>
      </c>
      <c r="I120" s="5">
        <f t="shared" si="6"/>
        <v>2.4618991793669442E-2</v>
      </c>
    </row>
    <row r="121" spans="1:9" x14ac:dyDescent="0.2">
      <c r="A121">
        <v>10.375999999999999</v>
      </c>
      <c r="B121">
        <v>67.67</v>
      </c>
      <c r="C121">
        <v>0.85199999999999998</v>
      </c>
      <c r="D121">
        <v>7.9999999999999996E-6</v>
      </c>
      <c r="F121" s="3">
        <f t="shared" si="5"/>
        <v>0.20049999999999812</v>
      </c>
      <c r="G121" s="3">
        <f t="shared" si="3"/>
        <v>-9.61</v>
      </c>
      <c r="H121">
        <f t="shared" si="4"/>
        <v>0.85199999999999998</v>
      </c>
      <c r="I121" s="5">
        <f t="shared" si="6"/>
        <v>2.3474178403755874E-2</v>
      </c>
    </row>
    <row r="122" spans="1:9" x14ac:dyDescent="0.2">
      <c r="A122">
        <v>10.375999999999999</v>
      </c>
      <c r="B122">
        <v>67.872</v>
      </c>
      <c r="C122">
        <v>0.85099999999999998</v>
      </c>
      <c r="D122">
        <v>1.2999999999999999E-5</v>
      </c>
      <c r="F122" s="3">
        <f t="shared" si="5"/>
        <v>0.20149999999999579</v>
      </c>
      <c r="G122" s="3">
        <f t="shared" si="3"/>
        <v>-9.4080000000000013</v>
      </c>
      <c r="H122">
        <f t="shared" si="4"/>
        <v>0.85099999999999998</v>
      </c>
      <c r="I122" s="5">
        <f t="shared" si="6"/>
        <v>2.2326674500587562E-2</v>
      </c>
    </row>
    <row r="123" spans="1:9" x14ac:dyDescent="0.2">
      <c r="A123">
        <v>10.375999999999999</v>
      </c>
      <c r="B123">
        <v>68.072999999999993</v>
      </c>
      <c r="C123">
        <v>0.85</v>
      </c>
      <c r="D123">
        <v>1.2999999999999999E-5</v>
      </c>
      <c r="F123" s="3">
        <f t="shared" si="5"/>
        <v>0.19899999999999807</v>
      </c>
      <c r="G123" s="3">
        <f t="shared" si="3"/>
        <v>-9.2070000000000078</v>
      </c>
      <c r="H123">
        <f t="shared" si="4"/>
        <v>0.85</v>
      </c>
      <c r="I123" s="5">
        <f t="shared" si="6"/>
        <v>2.1176470588235352E-2</v>
      </c>
    </row>
    <row r="124" spans="1:9" x14ac:dyDescent="0.2">
      <c r="A124">
        <v>10.375999999999999</v>
      </c>
      <c r="B124">
        <v>68.27</v>
      </c>
      <c r="C124">
        <v>0.85099999999999998</v>
      </c>
      <c r="D124">
        <v>5.5999999999999999E-5</v>
      </c>
      <c r="F124" s="3">
        <f t="shared" si="5"/>
        <v>0.19850000000000279</v>
      </c>
      <c r="G124" s="3">
        <f t="shared" si="3"/>
        <v>-9.0100000000000051</v>
      </c>
      <c r="H124">
        <f t="shared" si="4"/>
        <v>0.85099999999999998</v>
      </c>
      <c r="I124" s="5">
        <f t="shared" si="6"/>
        <v>2.2326674500587562E-2</v>
      </c>
    </row>
    <row r="125" spans="1:9" x14ac:dyDescent="0.2">
      <c r="A125">
        <v>10.375999999999999</v>
      </c>
      <c r="B125">
        <v>68.47</v>
      </c>
      <c r="C125">
        <v>0.84699999999999998</v>
      </c>
      <c r="D125">
        <v>-1.9999999999999999E-6</v>
      </c>
      <c r="F125" s="3">
        <f t="shared" si="5"/>
        <v>0.20100000000000051</v>
      </c>
      <c r="G125" s="3">
        <f t="shared" si="3"/>
        <v>-8.8100000000000023</v>
      </c>
      <c r="H125">
        <f t="shared" si="4"/>
        <v>0.84699999999999998</v>
      </c>
      <c r="I125" s="5">
        <f t="shared" si="6"/>
        <v>1.7709563164108655E-2</v>
      </c>
    </row>
    <row r="126" spans="1:9" x14ac:dyDescent="0.2">
      <c r="A126">
        <v>10.375999999999999</v>
      </c>
      <c r="B126">
        <v>68.671999999999997</v>
      </c>
      <c r="C126">
        <v>0.84199999999999997</v>
      </c>
      <c r="D126">
        <v>2.3E-5</v>
      </c>
      <c r="F126" s="3">
        <f t="shared" si="5"/>
        <v>0.2015000000000029</v>
      </c>
      <c r="G126" s="3">
        <f t="shared" si="3"/>
        <v>-8.6080000000000041</v>
      </c>
      <c r="H126">
        <f t="shared" si="4"/>
        <v>0.84199999999999997</v>
      </c>
      <c r="I126" s="5">
        <f t="shared" si="6"/>
        <v>1.1876484560570111E-2</v>
      </c>
    </row>
    <row r="127" spans="1:9" x14ac:dyDescent="0.2">
      <c r="A127">
        <v>10.375999999999999</v>
      </c>
      <c r="B127">
        <v>68.873000000000005</v>
      </c>
      <c r="C127">
        <v>0.84499999999999997</v>
      </c>
      <c r="D127">
        <v>2.4000000000000001E-5</v>
      </c>
      <c r="F127" s="3">
        <f t="shared" si="5"/>
        <v>0.19950000000000045</v>
      </c>
      <c r="G127" s="3">
        <f t="shared" si="3"/>
        <v>-8.4069999999999965</v>
      </c>
      <c r="H127">
        <f t="shared" si="4"/>
        <v>0.84499999999999997</v>
      </c>
      <c r="I127" s="5">
        <f t="shared" si="6"/>
        <v>1.5384615384615441E-2</v>
      </c>
    </row>
    <row r="128" spans="1:9" x14ac:dyDescent="0.2">
      <c r="A128">
        <v>10.375999999999999</v>
      </c>
      <c r="B128">
        <v>69.070999999999998</v>
      </c>
      <c r="C128">
        <v>0.84199999999999997</v>
      </c>
      <c r="D128">
        <v>2.0000000000000002E-5</v>
      </c>
      <c r="F128" s="3">
        <f t="shared" si="5"/>
        <v>0.19899999999999807</v>
      </c>
      <c r="G128" s="3">
        <f t="shared" si="3"/>
        <v>-8.2090000000000032</v>
      </c>
      <c r="H128">
        <f t="shared" si="4"/>
        <v>0.84199999999999997</v>
      </c>
      <c r="I128" s="5">
        <f t="shared" si="6"/>
        <v>1.1876484560570111E-2</v>
      </c>
    </row>
    <row r="129" spans="1:9" x14ac:dyDescent="0.2">
      <c r="A129">
        <v>10.375999999999999</v>
      </c>
      <c r="B129">
        <v>69.271000000000001</v>
      </c>
      <c r="C129">
        <v>0.84299999999999997</v>
      </c>
      <c r="D129">
        <v>3.4E-5</v>
      </c>
      <c r="F129" s="3">
        <f t="shared" si="5"/>
        <v>0.20100000000000051</v>
      </c>
      <c r="G129" s="3">
        <f t="shared" si="3"/>
        <v>-8.0090000000000003</v>
      </c>
      <c r="H129">
        <f t="shared" si="4"/>
        <v>0.84299999999999997</v>
      </c>
      <c r="I129" s="5">
        <f t="shared" si="6"/>
        <v>1.3048635824436494E-2</v>
      </c>
    </row>
    <row r="130" spans="1:9" x14ac:dyDescent="0.2">
      <c r="A130">
        <v>10.375999999999999</v>
      </c>
      <c r="B130">
        <v>69.472999999999999</v>
      </c>
      <c r="C130">
        <v>0.84199999999999997</v>
      </c>
      <c r="D130">
        <v>-3.0000000000000001E-6</v>
      </c>
      <c r="F130" s="3">
        <f t="shared" si="5"/>
        <v>0.2015000000000029</v>
      </c>
      <c r="G130" s="3">
        <f t="shared" si="3"/>
        <v>-7.8070000000000022</v>
      </c>
      <c r="H130">
        <f t="shared" si="4"/>
        <v>0.84199999999999997</v>
      </c>
      <c r="I130" s="5">
        <f t="shared" si="6"/>
        <v>1.1876484560570111E-2</v>
      </c>
    </row>
    <row r="131" spans="1:9" x14ac:dyDescent="0.2">
      <c r="A131">
        <v>10.375999999999999</v>
      </c>
      <c r="B131">
        <v>69.674000000000007</v>
      </c>
      <c r="C131">
        <v>0.83899999999999997</v>
      </c>
      <c r="D131">
        <v>5.0000000000000004E-6</v>
      </c>
      <c r="F131" s="3">
        <f t="shared" si="5"/>
        <v>0.19899999999999807</v>
      </c>
      <c r="G131" s="3">
        <f t="shared" si="3"/>
        <v>-7.6059999999999945</v>
      </c>
      <c r="H131">
        <f t="shared" si="4"/>
        <v>0.83899999999999997</v>
      </c>
      <c r="I131" s="5">
        <f t="shared" si="6"/>
        <v>8.3432657926102438E-3</v>
      </c>
    </row>
    <row r="132" spans="1:9" x14ac:dyDescent="0.2">
      <c r="A132">
        <v>10.375999999999999</v>
      </c>
      <c r="B132">
        <v>69.870999999999995</v>
      </c>
      <c r="C132">
        <v>0.83599999999999997</v>
      </c>
      <c r="D132">
        <v>7.9999999999999996E-6</v>
      </c>
      <c r="F132" s="3">
        <f t="shared" si="5"/>
        <v>0.19849999999999568</v>
      </c>
      <c r="G132" s="3">
        <f t="shared" si="3"/>
        <v>-7.409000000000006</v>
      </c>
      <c r="H132">
        <f>C132</f>
        <v>0.83599999999999997</v>
      </c>
      <c r="I132" s="5">
        <f t="shared" si="6"/>
        <v>4.784688995215336E-3</v>
      </c>
    </row>
    <row r="133" spans="1:9" x14ac:dyDescent="0.2">
      <c r="A133">
        <v>10.375999999999999</v>
      </c>
      <c r="B133">
        <v>70.070999999999998</v>
      </c>
      <c r="C133">
        <v>0.83499999999999996</v>
      </c>
      <c r="D133">
        <v>3.1000000000000001E-5</v>
      </c>
      <c r="F133" s="3">
        <f t="shared" si="5"/>
        <v>0.20050000000000523</v>
      </c>
      <c r="G133" s="3">
        <f t="shared" si="3"/>
        <v>-7.2090000000000032</v>
      </c>
      <c r="H133">
        <f t="shared" ref="H133:H196" si="7">C133</f>
        <v>0.83499999999999996</v>
      </c>
      <c r="I133" s="5">
        <f t="shared" si="6"/>
        <v>3.5928143712574689E-3</v>
      </c>
    </row>
    <row r="134" spans="1:9" x14ac:dyDescent="0.2">
      <c r="A134">
        <v>10.375999999999999</v>
      </c>
      <c r="B134">
        <v>70.272000000000006</v>
      </c>
      <c r="C134">
        <v>0.83399999999999996</v>
      </c>
      <c r="D134">
        <v>3.6000000000000001E-5</v>
      </c>
      <c r="F134" s="3">
        <f t="shared" si="5"/>
        <v>0.20049999999999812</v>
      </c>
      <c r="G134" s="3">
        <f t="shared" si="3"/>
        <v>-7.0079999999999956</v>
      </c>
      <c r="H134">
        <f t="shared" si="7"/>
        <v>0.83399999999999996</v>
      </c>
      <c r="I134" s="5">
        <f t="shared" si="6"/>
        <v>2.3980815347721673E-3</v>
      </c>
    </row>
    <row r="135" spans="1:9" x14ac:dyDescent="0.2">
      <c r="A135">
        <v>10.375999999999999</v>
      </c>
      <c r="B135">
        <v>70.471999999999994</v>
      </c>
      <c r="C135">
        <v>0.83299999999999996</v>
      </c>
      <c r="D135">
        <v>2.5999999999999998E-5</v>
      </c>
      <c r="F135" s="3">
        <f t="shared" si="5"/>
        <v>0.19899999999999807</v>
      </c>
      <c r="G135" s="3">
        <f t="shared" si="3"/>
        <v>-6.8080000000000069</v>
      </c>
      <c r="H135">
        <f t="shared" si="7"/>
        <v>0.83299999999999996</v>
      </c>
      <c r="I135" s="5">
        <f t="shared" si="6"/>
        <v>1.2004801920768582E-3</v>
      </c>
    </row>
    <row r="136" spans="1:9" x14ac:dyDescent="0.2">
      <c r="A136">
        <v>10.375999999999999</v>
      </c>
      <c r="B136">
        <v>70.67</v>
      </c>
      <c r="C136">
        <v>0.83499999999999996</v>
      </c>
      <c r="D136">
        <v>-1.7E-5</v>
      </c>
      <c r="F136" s="3">
        <f t="shared" si="5"/>
        <v>0.19900000000000517</v>
      </c>
      <c r="G136" s="3">
        <f t="shared" si="3"/>
        <v>-6.6099999999999994</v>
      </c>
      <c r="H136">
        <f t="shared" si="7"/>
        <v>0.83499999999999996</v>
      </c>
      <c r="I136" s="5">
        <f t="shared" si="6"/>
        <v>3.5928143712574689E-3</v>
      </c>
    </row>
    <row r="137" spans="1:9" x14ac:dyDescent="0.2">
      <c r="A137">
        <v>10.375999999999999</v>
      </c>
      <c r="B137">
        <v>70.87</v>
      </c>
      <c r="C137">
        <v>0.82799999999999996</v>
      </c>
      <c r="D137">
        <v>1.5E-5</v>
      </c>
      <c r="F137" s="3">
        <f t="shared" si="5"/>
        <v>0.20100000000000051</v>
      </c>
      <c r="G137" s="3">
        <f t="shared" si="3"/>
        <v>-6.4099999999999966</v>
      </c>
      <c r="H137">
        <f t="shared" si="7"/>
        <v>0.82799999999999996</v>
      </c>
      <c r="I137" s="5">
        <f t="shared" si="6"/>
        <v>-4.8309178743961567E-3</v>
      </c>
    </row>
    <row r="138" spans="1:9" x14ac:dyDescent="0.2">
      <c r="A138">
        <v>10.375999999999999</v>
      </c>
      <c r="B138">
        <v>71.072000000000003</v>
      </c>
      <c r="C138">
        <v>0.82399999999999995</v>
      </c>
      <c r="D138">
        <v>1.9000000000000001E-5</v>
      </c>
      <c r="F138" s="3">
        <f t="shared" si="5"/>
        <v>0.20149999999999579</v>
      </c>
      <c r="G138" s="3">
        <f t="shared" si="3"/>
        <v>-6.2079999999999984</v>
      </c>
      <c r="H138">
        <f t="shared" si="7"/>
        <v>0.82399999999999995</v>
      </c>
      <c r="I138" s="5">
        <f t="shared" si="6"/>
        <v>-9.7087378640776656E-3</v>
      </c>
    </row>
    <row r="139" spans="1:9" x14ac:dyDescent="0.2">
      <c r="A139">
        <v>10.375999999999999</v>
      </c>
      <c r="B139">
        <v>71.272999999999996</v>
      </c>
      <c r="C139">
        <v>0.82699999999999996</v>
      </c>
      <c r="D139">
        <v>9.0000000000000002E-6</v>
      </c>
      <c r="F139" s="3">
        <f t="shared" si="5"/>
        <v>0.19999999999999574</v>
      </c>
      <c r="G139" s="3">
        <f t="shared" si="3"/>
        <v>-6.007000000000005</v>
      </c>
      <c r="H139">
        <f t="shared" si="7"/>
        <v>0.82699999999999996</v>
      </c>
      <c r="I139" s="5">
        <f t="shared" si="6"/>
        <v>-6.0459492140265692E-3</v>
      </c>
    </row>
    <row r="140" spans="1:9" x14ac:dyDescent="0.2">
      <c r="A140">
        <v>10.375999999999999</v>
      </c>
      <c r="B140">
        <v>71.471999999999994</v>
      </c>
      <c r="C140">
        <v>0.82899999999999996</v>
      </c>
      <c r="D140">
        <v>-1.5999999999999999E-5</v>
      </c>
      <c r="F140" s="3">
        <f t="shared" si="5"/>
        <v>0.19900000000000517</v>
      </c>
      <c r="G140" s="3">
        <f t="shared" si="3"/>
        <v>-5.8080000000000069</v>
      </c>
      <c r="H140">
        <f t="shared" si="7"/>
        <v>0.82899999999999996</v>
      </c>
      <c r="I140" s="5">
        <f t="shared" si="6"/>
        <v>-3.6188178528346882E-3</v>
      </c>
    </row>
    <row r="141" spans="1:9" x14ac:dyDescent="0.2">
      <c r="A141">
        <v>10.375999999999999</v>
      </c>
      <c r="B141">
        <v>71.671000000000006</v>
      </c>
      <c r="C141">
        <v>0.82499999999999996</v>
      </c>
      <c r="D141">
        <v>3.9999999999999998E-6</v>
      </c>
      <c r="F141" s="3">
        <f t="shared" si="5"/>
        <v>0.20050000000000523</v>
      </c>
      <c r="G141" s="3">
        <f t="shared" si="3"/>
        <v>-5.6089999999999947</v>
      </c>
      <c r="H141">
        <f t="shared" si="7"/>
        <v>0.82499999999999996</v>
      </c>
      <c r="I141" s="5">
        <f t="shared" si="6"/>
        <v>-8.4848484848485395E-3</v>
      </c>
    </row>
    <row r="142" spans="1:9" x14ac:dyDescent="0.2">
      <c r="A142">
        <v>10.375999999999999</v>
      </c>
      <c r="B142">
        <v>71.873000000000005</v>
      </c>
      <c r="C142">
        <v>0.82599999999999996</v>
      </c>
      <c r="D142">
        <v>5.0000000000000004E-6</v>
      </c>
      <c r="F142" s="3">
        <f t="shared" si="5"/>
        <v>0.20149999999999579</v>
      </c>
      <c r="G142" s="3">
        <f t="shared" si="3"/>
        <v>-5.4069999999999965</v>
      </c>
      <c r="H142">
        <f t="shared" si="7"/>
        <v>0.82599999999999996</v>
      </c>
      <c r="I142" s="5">
        <f t="shared" si="6"/>
        <v>-7.2639225181598821E-3</v>
      </c>
    </row>
    <row r="143" spans="1:9" x14ac:dyDescent="0.2">
      <c r="A143">
        <v>10.375999999999999</v>
      </c>
      <c r="B143">
        <v>72.073999999999998</v>
      </c>
      <c r="C143">
        <v>0.82099999999999995</v>
      </c>
      <c r="D143">
        <v>6.9999999999999999E-6</v>
      </c>
      <c r="F143" s="3">
        <f t="shared" si="5"/>
        <v>0.19950000000000045</v>
      </c>
      <c r="G143" s="3">
        <f t="shared" si="3"/>
        <v>-5.2060000000000031</v>
      </c>
      <c r="H143">
        <f t="shared" si="7"/>
        <v>0.82099999999999995</v>
      </c>
      <c r="I143" s="5">
        <f t="shared" si="6"/>
        <v>-1.3398294762484886E-2</v>
      </c>
    </row>
    <row r="144" spans="1:9" x14ac:dyDescent="0.2">
      <c r="A144">
        <v>10.375999999999999</v>
      </c>
      <c r="B144">
        <v>72.272000000000006</v>
      </c>
      <c r="C144">
        <v>0.82399999999999995</v>
      </c>
      <c r="D144">
        <v>2.5000000000000001E-5</v>
      </c>
      <c r="F144" s="3">
        <f t="shared" si="5"/>
        <v>0.19850000000000279</v>
      </c>
      <c r="G144" s="3">
        <f t="shared" si="3"/>
        <v>-5.0079999999999956</v>
      </c>
      <c r="H144">
        <f t="shared" si="7"/>
        <v>0.82399999999999995</v>
      </c>
      <c r="I144" s="5">
        <f t="shared" si="6"/>
        <v>-9.7087378640776656E-3</v>
      </c>
    </row>
    <row r="145" spans="1:9" x14ac:dyDescent="0.2">
      <c r="A145">
        <v>10.375999999999999</v>
      </c>
      <c r="B145">
        <v>72.471000000000004</v>
      </c>
      <c r="C145">
        <v>0.82</v>
      </c>
      <c r="D145">
        <v>5.5000000000000002E-5</v>
      </c>
      <c r="F145" s="3">
        <f t="shared" si="5"/>
        <v>0.19999999999999574</v>
      </c>
      <c r="G145" s="3">
        <f t="shared" si="3"/>
        <v>-4.8089999999999975</v>
      </c>
      <c r="H145">
        <f t="shared" si="7"/>
        <v>0.82</v>
      </c>
      <c r="I145" s="5">
        <f t="shared" si="6"/>
        <v>-1.4634146341463428E-2</v>
      </c>
    </row>
    <row r="146" spans="1:9" x14ac:dyDescent="0.2">
      <c r="A146">
        <v>10.375999999999999</v>
      </c>
      <c r="B146">
        <v>72.671999999999997</v>
      </c>
      <c r="C146">
        <v>0.82399999999999995</v>
      </c>
      <c r="D146">
        <v>5.0000000000000004E-6</v>
      </c>
      <c r="F146" s="3">
        <f t="shared" si="5"/>
        <v>0.20100000000000051</v>
      </c>
      <c r="G146" s="3">
        <f t="shared" si="3"/>
        <v>-4.6080000000000041</v>
      </c>
      <c r="H146">
        <f t="shared" si="7"/>
        <v>0.82399999999999995</v>
      </c>
      <c r="I146" s="5">
        <f t="shared" si="6"/>
        <v>-9.7087378640776656E-3</v>
      </c>
    </row>
    <row r="147" spans="1:9" x14ac:dyDescent="0.2">
      <c r="A147">
        <v>10.375999999999999</v>
      </c>
      <c r="B147">
        <v>72.873000000000005</v>
      </c>
      <c r="C147">
        <v>0.82</v>
      </c>
      <c r="D147">
        <v>-7.9999999999999996E-6</v>
      </c>
      <c r="F147" s="3">
        <f t="shared" si="5"/>
        <v>0.19899999999999807</v>
      </c>
      <c r="G147" s="3">
        <f t="shared" ref="G147:G210" si="8">B147-$G$1</f>
        <v>-4.4069999999999965</v>
      </c>
      <c r="H147">
        <f t="shared" si="7"/>
        <v>0.82</v>
      </c>
      <c r="I147" s="5">
        <f t="shared" si="6"/>
        <v>-1.4634146341463428E-2</v>
      </c>
    </row>
    <row r="148" spans="1:9" x14ac:dyDescent="0.2">
      <c r="A148">
        <v>10.375999999999999</v>
      </c>
      <c r="B148">
        <v>73.069999999999993</v>
      </c>
      <c r="C148">
        <v>0.81699999999999995</v>
      </c>
      <c r="D148">
        <v>3.4E-5</v>
      </c>
      <c r="F148" s="3">
        <f t="shared" si="5"/>
        <v>0.1980000000000004</v>
      </c>
      <c r="G148" s="3">
        <f t="shared" si="8"/>
        <v>-4.210000000000008</v>
      </c>
      <c r="H148">
        <f t="shared" si="7"/>
        <v>0.81699999999999995</v>
      </c>
      <c r="I148" s="5">
        <f t="shared" si="6"/>
        <v>-1.8359853121175052E-2</v>
      </c>
    </row>
    <row r="149" spans="1:9" x14ac:dyDescent="0.2">
      <c r="A149">
        <v>10.375999999999999</v>
      </c>
      <c r="B149">
        <v>73.269000000000005</v>
      </c>
      <c r="C149">
        <v>0.81799999999999995</v>
      </c>
      <c r="D149">
        <v>2.3E-5</v>
      </c>
      <c r="F149" s="3">
        <f t="shared" ref="F149:F212" si="9">(G150-G148)/2</f>
        <v>0.20050000000000523</v>
      </c>
      <c r="G149" s="3">
        <f t="shared" si="8"/>
        <v>-4.0109999999999957</v>
      </c>
      <c r="H149">
        <f t="shared" si="7"/>
        <v>0.81799999999999995</v>
      </c>
      <c r="I149" s="5">
        <f t="shared" si="6"/>
        <v>-1.7114914425427896E-2</v>
      </c>
    </row>
    <row r="150" spans="1:9" x14ac:dyDescent="0.2">
      <c r="A150">
        <v>10.375999999999999</v>
      </c>
      <c r="B150">
        <v>73.471000000000004</v>
      </c>
      <c r="C150">
        <v>0.81299999999999994</v>
      </c>
      <c r="D150">
        <v>5.1E-5</v>
      </c>
      <c r="F150" s="3">
        <f t="shared" si="9"/>
        <v>0.20199999999999818</v>
      </c>
      <c r="G150" s="3">
        <f t="shared" si="8"/>
        <v>-3.8089999999999975</v>
      </c>
      <c r="H150">
        <f t="shared" si="7"/>
        <v>0.81299999999999994</v>
      </c>
      <c r="I150" s="5">
        <f t="shared" si="6"/>
        <v>-2.3370233702337151E-2</v>
      </c>
    </row>
    <row r="151" spans="1:9" x14ac:dyDescent="0.2">
      <c r="A151">
        <v>10.375999999999999</v>
      </c>
      <c r="B151">
        <v>73.673000000000002</v>
      </c>
      <c r="C151">
        <v>0.81699999999999995</v>
      </c>
      <c r="D151">
        <v>3.1000000000000001E-5</v>
      </c>
      <c r="F151" s="3">
        <f t="shared" si="9"/>
        <v>0.19999999999999574</v>
      </c>
      <c r="G151" s="3">
        <f t="shared" si="8"/>
        <v>-3.6069999999999993</v>
      </c>
      <c r="H151">
        <f t="shared" si="7"/>
        <v>0.81699999999999995</v>
      </c>
      <c r="I151" s="5">
        <f t="shared" si="6"/>
        <v>-1.8359853121175052E-2</v>
      </c>
    </row>
    <row r="152" spans="1:9" x14ac:dyDescent="0.2">
      <c r="A152">
        <v>10.375999999999999</v>
      </c>
      <c r="B152">
        <v>73.870999999999995</v>
      </c>
      <c r="C152">
        <v>0.82</v>
      </c>
      <c r="D152">
        <v>4.1E-5</v>
      </c>
      <c r="F152" s="3">
        <f t="shared" si="9"/>
        <v>0.19899999999999807</v>
      </c>
      <c r="G152" s="3">
        <f t="shared" si="8"/>
        <v>-3.409000000000006</v>
      </c>
      <c r="H152">
        <f t="shared" si="7"/>
        <v>0.82</v>
      </c>
      <c r="I152" s="5">
        <f t="shared" si="6"/>
        <v>-1.4634146341463428E-2</v>
      </c>
    </row>
    <row r="153" spans="1:9" x14ac:dyDescent="0.2">
      <c r="A153">
        <v>10.375999999999999</v>
      </c>
      <c r="B153">
        <v>74.070999999999998</v>
      </c>
      <c r="C153">
        <v>0.81799999999999995</v>
      </c>
      <c r="D153">
        <v>2.4000000000000001E-5</v>
      </c>
      <c r="F153" s="3">
        <f t="shared" si="9"/>
        <v>0.20100000000000051</v>
      </c>
      <c r="G153" s="3">
        <f t="shared" si="8"/>
        <v>-3.2090000000000032</v>
      </c>
      <c r="H153">
        <f t="shared" si="7"/>
        <v>0.81799999999999995</v>
      </c>
      <c r="I153" s="5">
        <f t="shared" si="6"/>
        <v>-1.7114914425427896E-2</v>
      </c>
    </row>
    <row r="154" spans="1:9" x14ac:dyDescent="0.2">
      <c r="A154">
        <v>10.375999999999999</v>
      </c>
      <c r="B154">
        <v>74.272999999999996</v>
      </c>
      <c r="C154">
        <v>0.82299999999999995</v>
      </c>
      <c r="D154">
        <v>1.5999999999999999E-5</v>
      </c>
      <c r="F154" s="3">
        <f t="shared" si="9"/>
        <v>0.2015000000000029</v>
      </c>
      <c r="G154" s="3">
        <f t="shared" si="8"/>
        <v>-3.007000000000005</v>
      </c>
      <c r="H154">
        <f t="shared" si="7"/>
        <v>0.82299999999999995</v>
      </c>
      <c r="I154" s="5">
        <f t="shared" si="6"/>
        <v>-1.0935601458080146E-2</v>
      </c>
    </row>
    <row r="155" spans="1:9" x14ac:dyDescent="0.2">
      <c r="A155">
        <v>10.375999999999999</v>
      </c>
      <c r="B155">
        <v>74.474000000000004</v>
      </c>
      <c r="C155">
        <v>0.81899999999999995</v>
      </c>
      <c r="D155">
        <v>3.1000000000000001E-5</v>
      </c>
      <c r="F155" s="3">
        <f t="shared" si="9"/>
        <v>0.19950000000000045</v>
      </c>
      <c r="G155" s="3">
        <f t="shared" si="8"/>
        <v>-2.8059999999999974</v>
      </c>
      <c r="H155">
        <f t="shared" si="7"/>
        <v>0.81899999999999995</v>
      </c>
      <c r="I155" s="5">
        <f t="shared" si="6"/>
        <v>-1.5873015873015817E-2</v>
      </c>
    </row>
    <row r="156" spans="1:9" x14ac:dyDescent="0.2">
      <c r="A156">
        <v>10.375999999999999</v>
      </c>
      <c r="B156">
        <v>74.671999999999997</v>
      </c>
      <c r="C156">
        <v>0.81699999999999995</v>
      </c>
      <c r="D156">
        <v>6.9999999999999999E-6</v>
      </c>
      <c r="F156" s="3">
        <f t="shared" si="9"/>
        <v>0.19899999999999807</v>
      </c>
      <c r="G156" s="3">
        <f t="shared" si="8"/>
        <v>-2.6080000000000041</v>
      </c>
      <c r="H156">
        <f t="shared" si="7"/>
        <v>0.81699999999999995</v>
      </c>
      <c r="I156" s="5">
        <f t="shared" si="6"/>
        <v>-1.8359853121175052E-2</v>
      </c>
    </row>
    <row r="157" spans="1:9" x14ac:dyDescent="0.2">
      <c r="A157">
        <v>10.375999999999999</v>
      </c>
      <c r="B157">
        <v>74.872</v>
      </c>
      <c r="C157">
        <v>0.81599999999999995</v>
      </c>
      <c r="D157">
        <v>-1.7E-5</v>
      </c>
      <c r="F157" s="3">
        <f t="shared" si="9"/>
        <v>0.20049999999999812</v>
      </c>
      <c r="G157" s="3">
        <f t="shared" si="8"/>
        <v>-2.4080000000000013</v>
      </c>
      <c r="H157">
        <f t="shared" si="7"/>
        <v>0.81599999999999995</v>
      </c>
      <c r="I157" s="5">
        <f t="shared" si="6"/>
        <v>-1.9607843137254832E-2</v>
      </c>
    </row>
    <row r="158" spans="1:9" x14ac:dyDescent="0.2">
      <c r="A158">
        <v>10.375999999999999</v>
      </c>
      <c r="B158">
        <v>75.072999999999993</v>
      </c>
      <c r="C158">
        <v>0.81799999999999995</v>
      </c>
      <c r="D158">
        <v>2.3E-5</v>
      </c>
      <c r="F158" s="3">
        <f t="shared" si="9"/>
        <v>0.20100000000000051</v>
      </c>
      <c r="G158" s="3">
        <f t="shared" si="8"/>
        <v>-2.2070000000000078</v>
      </c>
      <c r="H158">
        <f t="shared" si="7"/>
        <v>0.81799999999999995</v>
      </c>
      <c r="I158" s="5">
        <f t="shared" si="6"/>
        <v>-1.7114914425427896E-2</v>
      </c>
    </row>
    <row r="159" spans="1:9" x14ac:dyDescent="0.2">
      <c r="A159">
        <v>10.375999999999999</v>
      </c>
      <c r="B159">
        <v>75.274000000000001</v>
      </c>
      <c r="C159">
        <v>0.81699999999999995</v>
      </c>
      <c r="D159">
        <v>1.7E-5</v>
      </c>
      <c r="F159" s="3">
        <f t="shared" si="9"/>
        <v>0.19900000000000517</v>
      </c>
      <c r="G159" s="3">
        <f t="shared" si="8"/>
        <v>-2.0060000000000002</v>
      </c>
      <c r="H159">
        <f t="shared" si="7"/>
        <v>0.81699999999999995</v>
      </c>
      <c r="I159" s="5">
        <f t="shared" si="6"/>
        <v>-1.8359853121175052E-2</v>
      </c>
    </row>
    <row r="160" spans="1:9" x14ac:dyDescent="0.2">
      <c r="A160">
        <v>10.375999999999999</v>
      </c>
      <c r="B160">
        <v>75.471000000000004</v>
      </c>
      <c r="C160">
        <v>0.81799999999999995</v>
      </c>
      <c r="D160">
        <v>1.1E-5</v>
      </c>
      <c r="F160" s="3">
        <f t="shared" si="9"/>
        <v>0.1980000000000004</v>
      </c>
      <c r="G160" s="3">
        <f t="shared" si="8"/>
        <v>-1.8089999999999975</v>
      </c>
      <c r="H160">
        <f t="shared" si="7"/>
        <v>0.81799999999999995</v>
      </c>
      <c r="I160" s="5">
        <f t="shared" si="6"/>
        <v>-1.7114914425427896E-2</v>
      </c>
    </row>
    <row r="161" spans="1:9" x14ac:dyDescent="0.2">
      <c r="A161">
        <v>10.375999999999999</v>
      </c>
      <c r="B161">
        <v>75.67</v>
      </c>
      <c r="C161">
        <v>0.82</v>
      </c>
      <c r="D161">
        <v>5.0000000000000004E-6</v>
      </c>
      <c r="F161" s="3">
        <f t="shared" si="9"/>
        <v>0.20049999999999812</v>
      </c>
      <c r="G161" s="3">
        <f t="shared" si="8"/>
        <v>-1.6099999999999994</v>
      </c>
      <c r="H161">
        <f t="shared" si="7"/>
        <v>0.82</v>
      </c>
      <c r="I161" s="5">
        <f t="shared" si="6"/>
        <v>-1.4634146341463428E-2</v>
      </c>
    </row>
    <row r="162" spans="1:9" x14ac:dyDescent="0.2">
      <c r="A162">
        <v>10.375999999999999</v>
      </c>
      <c r="B162">
        <v>75.872</v>
      </c>
      <c r="C162">
        <v>0.81699999999999995</v>
      </c>
      <c r="D162">
        <v>3.6000000000000001E-5</v>
      </c>
      <c r="F162" s="3">
        <f t="shared" si="9"/>
        <v>0.20199999999999818</v>
      </c>
      <c r="G162" s="3">
        <f t="shared" si="8"/>
        <v>-1.4080000000000013</v>
      </c>
      <c r="H162">
        <f t="shared" si="7"/>
        <v>0.81699999999999995</v>
      </c>
      <c r="I162" s="5">
        <f t="shared" si="6"/>
        <v>-1.8359853121175052E-2</v>
      </c>
    </row>
    <row r="163" spans="1:9" x14ac:dyDescent="0.2">
      <c r="A163">
        <v>10.375999999999999</v>
      </c>
      <c r="B163">
        <v>76.073999999999998</v>
      </c>
      <c r="C163">
        <v>0.82199999999999995</v>
      </c>
      <c r="D163">
        <v>-5.0000000000000004E-6</v>
      </c>
      <c r="F163" s="3">
        <f t="shared" si="9"/>
        <v>0.20049999999999812</v>
      </c>
      <c r="G163" s="3">
        <f t="shared" si="8"/>
        <v>-1.2060000000000031</v>
      </c>
      <c r="H163">
        <f t="shared" si="7"/>
        <v>0.82199999999999995</v>
      </c>
      <c r="I163" s="5">
        <f t="shared" si="6"/>
        <v>-1.2165450121654597E-2</v>
      </c>
    </row>
    <row r="164" spans="1:9" x14ac:dyDescent="0.2">
      <c r="A164">
        <v>10.375999999999999</v>
      </c>
      <c r="B164">
        <v>76.272999999999996</v>
      </c>
      <c r="C164">
        <v>0.82499999999999996</v>
      </c>
      <c r="D164">
        <v>2.1999999999999999E-5</v>
      </c>
      <c r="F164" s="3">
        <f t="shared" si="9"/>
        <v>0.19850000000000279</v>
      </c>
      <c r="G164" s="3">
        <f t="shared" si="8"/>
        <v>-1.007000000000005</v>
      </c>
      <c r="H164">
        <f t="shared" si="7"/>
        <v>0.82499999999999996</v>
      </c>
      <c r="I164" s="5">
        <f t="shared" si="6"/>
        <v>-8.4848484848485395E-3</v>
      </c>
    </row>
    <row r="165" spans="1:9" x14ac:dyDescent="0.2">
      <c r="A165">
        <v>10.375999999999999</v>
      </c>
      <c r="B165">
        <v>76.471000000000004</v>
      </c>
      <c r="C165">
        <v>0.82599999999999996</v>
      </c>
      <c r="D165">
        <v>5.3000000000000001E-5</v>
      </c>
      <c r="F165" s="3">
        <f t="shared" si="9"/>
        <v>0.20000000000000284</v>
      </c>
      <c r="G165" s="3">
        <f t="shared" si="8"/>
        <v>-0.8089999999999975</v>
      </c>
      <c r="H165">
        <f t="shared" si="7"/>
        <v>0.82599999999999996</v>
      </c>
      <c r="I165" s="5">
        <f t="shared" si="6"/>
        <v>-7.2639225181598821E-3</v>
      </c>
    </row>
    <row r="166" spans="1:9" x14ac:dyDescent="0.2">
      <c r="A166">
        <v>10.375999999999999</v>
      </c>
      <c r="B166">
        <v>76.673000000000002</v>
      </c>
      <c r="C166">
        <v>0.82599999999999996</v>
      </c>
      <c r="D166">
        <v>4.3999999999999999E-5</v>
      </c>
      <c r="F166" s="3">
        <f t="shared" si="9"/>
        <v>0.20149999999999579</v>
      </c>
      <c r="G166" s="3">
        <f t="shared" si="8"/>
        <v>-0.60699999999999932</v>
      </c>
      <c r="H166">
        <f t="shared" si="7"/>
        <v>0.82599999999999996</v>
      </c>
      <c r="I166" s="5">
        <f t="shared" si="6"/>
        <v>-7.2639225181598821E-3</v>
      </c>
    </row>
    <row r="167" spans="1:9" x14ac:dyDescent="0.2">
      <c r="A167">
        <v>10.375999999999999</v>
      </c>
      <c r="B167">
        <v>76.873999999999995</v>
      </c>
      <c r="C167">
        <v>0.82799999999999996</v>
      </c>
      <c r="D167">
        <v>6.7000000000000002E-5</v>
      </c>
      <c r="F167" s="3">
        <f t="shared" si="9"/>
        <v>0.19999999999999574</v>
      </c>
      <c r="G167" s="3">
        <f t="shared" si="8"/>
        <v>-0.40600000000000591</v>
      </c>
      <c r="H167">
        <f t="shared" si="7"/>
        <v>0.82799999999999996</v>
      </c>
      <c r="I167" s="5">
        <f t="shared" si="6"/>
        <v>-4.8309178743961567E-3</v>
      </c>
    </row>
    <row r="168" spans="1:9" x14ac:dyDescent="0.2">
      <c r="A168">
        <v>10.375999999999999</v>
      </c>
      <c r="B168">
        <v>77.072999999999993</v>
      </c>
      <c r="C168">
        <v>0.83299999999999996</v>
      </c>
      <c r="D168">
        <v>3.3000000000000003E-5</v>
      </c>
      <c r="F168" s="3">
        <f t="shared" si="9"/>
        <v>0.19900000000000517</v>
      </c>
      <c r="G168" s="3">
        <f t="shared" si="8"/>
        <v>-0.20700000000000784</v>
      </c>
      <c r="H168">
        <f t="shared" si="7"/>
        <v>0.83299999999999996</v>
      </c>
      <c r="I168" s="5">
        <f>1-H$169/H168</f>
        <v>1.2004801920768582E-3</v>
      </c>
    </row>
    <row r="169" spans="1:9" x14ac:dyDescent="0.2">
      <c r="A169">
        <v>10.375999999999999</v>
      </c>
      <c r="B169">
        <v>77.272000000000006</v>
      </c>
      <c r="C169">
        <v>0.83199999999999996</v>
      </c>
      <c r="D169">
        <v>4.0000000000000003E-5</v>
      </c>
      <c r="F169" s="3">
        <f t="shared" si="9"/>
        <v>0.20050000000000523</v>
      </c>
      <c r="G169" s="3">
        <f t="shared" si="8"/>
        <v>-7.9999999999955662E-3</v>
      </c>
      <c r="H169">
        <f t="shared" si="7"/>
        <v>0.83199999999999996</v>
      </c>
      <c r="I169" s="5">
        <f>1-H$169/H169</f>
        <v>0</v>
      </c>
    </row>
    <row r="170" spans="1:9" x14ac:dyDescent="0.2">
      <c r="A170">
        <v>10.375999999999999</v>
      </c>
      <c r="B170">
        <v>77.474000000000004</v>
      </c>
      <c r="C170">
        <v>0.83699999999999997</v>
      </c>
      <c r="D170">
        <v>-7.9999999999999996E-6</v>
      </c>
      <c r="F170" s="3">
        <f t="shared" si="9"/>
        <v>0.20100000000000051</v>
      </c>
      <c r="G170" s="3">
        <f t="shared" si="8"/>
        <v>0.19400000000000261</v>
      </c>
      <c r="H170">
        <f t="shared" si="7"/>
        <v>0.83699999999999997</v>
      </c>
      <c r="I170" s="5">
        <f>1-H$169/H170</f>
        <v>5.9737156511350253E-3</v>
      </c>
    </row>
    <row r="171" spans="1:9" x14ac:dyDescent="0.2">
      <c r="A171">
        <v>10.375999999999999</v>
      </c>
      <c r="B171">
        <v>77.674000000000007</v>
      </c>
      <c r="C171">
        <v>0.83599999999999997</v>
      </c>
      <c r="D171">
        <v>-6.9999999999999999E-6</v>
      </c>
      <c r="F171" s="3">
        <f t="shared" si="9"/>
        <v>0.19899999999999807</v>
      </c>
      <c r="G171" s="3">
        <f t="shared" si="8"/>
        <v>0.39400000000000546</v>
      </c>
      <c r="H171">
        <f t="shared" si="7"/>
        <v>0.83599999999999997</v>
      </c>
      <c r="I171" s="5">
        <f t="shared" ref="I171:I194" si="10">1-H$169/H171</f>
        <v>4.784688995215336E-3</v>
      </c>
    </row>
    <row r="172" spans="1:9" x14ac:dyDescent="0.2">
      <c r="A172">
        <v>10.375999999999999</v>
      </c>
      <c r="B172">
        <v>77.872</v>
      </c>
      <c r="C172">
        <v>0.83899999999999997</v>
      </c>
      <c r="D172">
        <v>-1.9999999999999999E-6</v>
      </c>
      <c r="F172" s="3">
        <f t="shared" si="9"/>
        <v>0.19799999999999329</v>
      </c>
      <c r="G172" s="3">
        <f t="shared" si="8"/>
        <v>0.59199999999999875</v>
      </c>
      <c r="H172">
        <f t="shared" si="7"/>
        <v>0.83899999999999997</v>
      </c>
      <c r="I172" s="5">
        <f t="shared" si="10"/>
        <v>8.3432657926102438E-3</v>
      </c>
    </row>
    <row r="173" spans="1:9" x14ac:dyDescent="0.2">
      <c r="A173">
        <v>10.375999999999999</v>
      </c>
      <c r="B173">
        <v>78.069999999999993</v>
      </c>
      <c r="C173">
        <v>0.84</v>
      </c>
      <c r="D173">
        <v>2.5999999999999998E-5</v>
      </c>
      <c r="F173" s="3">
        <f t="shared" si="9"/>
        <v>0.20000000000000284</v>
      </c>
      <c r="G173" s="3">
        <f t="shared" si="8"/>
        <v>0.78999999999999204</v>
      </c>
      <c r="H173">
        <f t="shared" si="7"/>
        <v>0.84</v>
      </c>
      <c r="I173" s="5">
        <f t="shared" si="10"/>
        <v>9.52380952380949E-3</v>
      </c>
    </row>
    <row r="174" spans="1:9" x14ac:dyDescent="0.2">
      <c r="A174">
        <v>10.375999999999999</v>
      </c>
      <c r="B174">
        <v>78.272000000000006</v>
      </c>
      <c r="C174">
        <v>0.84</v>
      </c>
      <c r="D174">
        <v>0</v>
      </c>
      <c r="F174" s="3">
        <f t="shared" si="9"/>
        <v>0.2015000000000029</v>
      </c>
      <c r="G174" s="3">
        <f t="shared" si="8"/>
        <v>0.99200000000000443</v>
      </c>
      <c r="H174">
        <f t="shared" si="7"/>
        <v>0.84</v>
      </c>
      <c r="I174" s="5">
        <f t="shared" si="10"/>
        <v>9.52380952380949E-3</v>
      </c>
    </row>
    <row r="175" spans="1:9" x14ac:dyDescent="0.2">
      <c r="A175">
        <v>10.375999999999999</v>
      </c>
      <c r="B175">
        <v>78.472999999999999</v>
      </c>
      <c r="C175">
        <v>0.84499999999999997</v>
      </c>
      <c r="D175">
        <v>2.4000000000000001E-5</v>
      </c>
      <c r="F175" s="3">
        <f t="shared" si="9"/>
        <v>0.19999999999999574</v>
      </c>
      <c r="G175" s="3">
        <f t="shared" si="8"/>
        <v>1.1929999999999978</v>
      </c>
      <c r="H175">
        <f t="shared" si="7"/>
        <v>0.84499999999999997</v>
      </c>
      <c r="I175" s="5">
        <f t="shared" si="10"/>
        <v>1.5384615384615441E-2</v>
      </c>
    </row>
    <row r="176" spans="1:9" x14ac:dyDescent="0.2">
      <c r="A176">
        <v>10.375999999999999</v>
      </c>
      <c r="B176">
        <v>78.671999999999997</v>
      </c>
      <c r="C176">
        <v>0.84799999999999998</v>
      </c>
      <c r="D176">
        <v>2.5999999999999998E-5</v>
      </c>
      <c r="F176" s="3">
        <f t="shared" si="9"/>
        <v>0.19899999999999807</v>
      </c>
      <c r="G176" s="3">
        <f t="shared" si="8"/>
        <v>1.3919999999999959</v>
      </c>
      <c r="H176">
        <f t="shared" si="7"/>
        <v>0.84799999999999998</v>
      </c>
      <c r="I176" s="5">
        <f t="shared" si="10"/>
        <v>1.8867924528301883E-2</v>
      </c>
    </row>
    <row r="177" spans="1:9" x14ac:dyDescent="0.2">
      <c r="A177">
        <v>10.375999999999999</v>
      </c>
      <c r="B177">
        <v>78.870999999999995</v>
      </c>
      <c r="C177">
        <v>0.84899999999999998</v>
      </c>
      <c r="D177">
        <v>-3.0000000000000001E-6</v>
      </c>
      <c r="F177" s="3">
        <f t="shared" si="9"/>
        <v>0.20049999999999812</v>
      </c>
      <c r="G177" s="3">
        <f t="shared" si="8"/>
        <v>1.590999999999994</v>
      </c>
      <c r="H177">
        <f t="shared" si="7"/>
        <v>0.84899999999999998</v>
      </c>
      <c r="I177" s="5">
        <f t="shared" si="10"/>
        <v>2.0023557126030656E-2</v>
      </c>
    </row>
    <row r="178" spans="1:9" x14ac:dyDescent="0.2">
      <c r="A178">
        <v>10.375999999999999</v>
      </c>
      <c r="B178">
        <v>79.072999999999993</v>
      </c>
      <c r="C178">
        <v>0.85099999999999998</v>
      </c>
      <c r="D178">
        <v>9.0000000000000002E-6</v>
      </c>
      <c r="F178" s="3">
        <f t="shared" si="9"/>
        <v>0.2015000000000029</v>
      </c>
      <c r="G178" s="3">
        <f t="shared" si="8"/>
        <v>1.7929999999999922</v>
      </c>
      <c r="H178">
        <f t="shared" si="7"/>
        <v>0.85099999999999998</v>
      </c>
      <c r="I178" s="5">
        <f t="shared" si="10"/>
        <v>2.2326674500587562E-2</v>
      </c>
    </row>
    <row r="179" spans="1:9" x14ac:dyDescent="0.2">
      <c r="A179">
        <v>10.375999999999999</v>
      </c>
      <c r="B179">
        <v>79.274000000000001</v>
      </c>
      <c r="C179">
        <v>0.85399999999999998</v>
      </c>
      <c r="D179">
        <v>6.3E-5</v>
      </c>
      <c r="F179" s="3">
        <f t="shared" si="9"/>
        <v>0.20000000000000284</v>
      </c>
      <c r="G179" s="3">
        <f t="shared" si="8"/>
        <v>1.9939999999999998</v>
      </c>
      <c r="H179">
        <f t="shared" si="7"/>
        <v>0.85399999999999998</v>
      </c>
      <c r="I179" s="5">
        <f t="shared" si="10"/>
        <v>2.5761124121779888E-2</v>
      </c>
    </row>
    <row r="180" spans="1:9" x14ac:dyDescent="0.2">
      <c r="A180">
        <v>10.375999999999999</v>
      </c>
      <c r="B180">
        <v>79.472999999999999</v>
      </c>
      <c r="C180">
        <v>0.86</v>
      </c>
      <c r="D180">
        <v>-1.9000000000000001E-5</v>
      </c>
      <c r="F180" s="3">
        <f t="shared" si="9"/>
        <v>0.19899999999999807</v>
      </c>
      <c r="G180" s="3">
        <f t="shared" si="8"/>
        <v>2.1929999999999978</v>
      </c>
      <c r="H180">
        <f t="shared" si="7"/>
        <v>0.86</v>
      </c>
      <c r="I180" s="5">
        <f t="shared" si="10"/>
        <v>3.2558139534883734E-2</v>
      </c>
    </row>
    <row r="181" spans="1:9" x14ac:dyDescent="0.2">
      <c r="A181">
        <v>10.375999999999999</v>
      </c>
      <c r="B181">
        <v>79.671999999999997</v>
      </c>
      <c r="C181">
        <v>0.86299999999999999</v>
      </c>
      <c r="D181">
        <v>3.8999999999999999E-5</v>
      </c>
      <c r="F181" s="3">
        <f t="shared" si="9"/>
        <v>0.20000000000000284</v>
      </c>
      <c r="G181" s="3">
        <f t="shared" si="8"/>
        <v>2.3919999999999959</v>
      </c>
      <c r="H181">
        <f t="shared" si="7"/>
        <v>0.86299999999999999</v>
      </c>
      <c r="I181" s="5">
        <f t="shared" si="10"/>
        <v>3.5921205098493614E-2</v>
      </c>
    </row>
    <row r="182" spans="1:9" x14ac:dyDescent="0.2">
      <c r="A182">
        <v>10.375999999999999</v>
      </c>
      <c r="B182">
        <v>79.873000000000005</v>
      </c>
      <c r="C182">
        <v>0.86499999999999999</v>
      </c>
      <c r="D182">
        <v>1.5999999999999999E-5</v>
      </c>
      <c r="F182" s="3">
        <f t="shared" si="9"/>
        <v>0.2015000000000029</v>
      </c>
      <c r="G182" s="3">
        <f t="shared" si="8"/>
        <v>2.5930000000000035</v>
      </c>
      <c r="H182">
        <f t="shared" si="7"/>
        <v>0.86499999999999999</v>
      </c>
      <c r="I182" s="5">
        <f t="shared" si="10"/>
        <v>3.8150289017341077E-2</v>
      </c>
    </row>
    <row r="183" spans="1:9" x14ac:dyDescent="0.2">
      <c r="A183">
        <v>10.375999999999999</v>
      </c>
      <c r="B183">
        <v>80.075000000000003</v>
      </c>
      <c r="C183">
        <v>0.86899999999999999</v>
      </c>
      <c r="D183">
        <v>2.1999999999999999E-5</v>
      </c>
      <c r="F183" s="3">
        <f t="shared" si="9"/>
        <v>0.19999999999999574</v>
      </c>
      <c r="G183" s="3">
        <f t="shared" si="8"/>
        <v>2.7950000000000017</v>
      </c>
      <c r="H183">
        <f t="shared" si="7"/>
        <v>0.86899999999999999</v>
      </c>
      <c r="I183" s="5">
        <f t="shared" si="10"/>
        <v>4.2577675489067879E-2</v>
      </c>
    </row>
    <row r="184" spans="1:9" x14ac:dyDescent="0.2">
      <c r="A184">
        <v>10.375999999999999</v>
      </c>
      <c r="B184">
        <v>80.272999999999996</v>
      </c>
      <c r="C184">
        <v>0.871</v>
      </c>
      <c r="D184">
        <v>2.1999999999999999E-5</v>
      </c>
      <c r="F184" s="3">
        <f t="shared" si="9"/>
        <v>0.1980000000000004</v>
      </c>
      <c r="G184" s="3">
        <f t="shared" si="8"/>
        <v>2.992999999999995</v>
      </c>
      <c r="H184">
        <f t="shared" si="7"/>
        <v>0.871</v>
      </c>
      <c r="I184" s="5">
        <f t="shared" si="10"/>
        <v>4.4776119402985093E-2</v>
      </c>
    </row>
    <row r="185" spans="1:9" x14ac:dyDescent="0.2">
      <c r="A185">
        <v>10.375999999999999</v>
      </c>
      <c r="B185">
        <v>80.471000000000004</v>
      </c>
      <c r="C185">
        <v>0.877</v>
      </c>
      <c r="D185">
        <v>2.3E-5</v>
      </c>
      <c r="F185" s="3">
        <f t="shared" si="9"/>
        <v>0.19950000000000045</v>
      </c>
      <c r="G185" s="3">
        <f t="shared" si="8"/>
        <v>3.1910000000000025</v>
      </c>
      <c r="H185">
        <f t="shared" si="7"/>
        <v>0.877</v>
      </c>
      <c r="I185" s="5">
        <f t="shared" si="10"/>
        <v>5.1311288483466444E-2</v>
      </c>
    </row>
    <row r="186" spans="1:9" x14ac:dyDescent="0.2">
      <c r="A186">
        <v>10.375999999999999</v>
      </c>
      <c r="B186">
        <v>80.671999999999997</v>
      </c>
      <c r="C186">
        <v>0.88100000000000001</v>
      </c>
      <c r="D186">
        <v>1.0000000000000001E-5</v>
      </c>
      <c r="F186" s="3">
        <f t="shared" si="9"/>
        <v>0.20149999999999579</v>
      </c>
      <c r="G186" s="3">
        <f t="shared" si="8"/>
        <v>3.3919999999999959</v>
      </c>
      <c r="H186">
        <f t="shared" si="7"/>
        <v>0.88100000000000001</v>
      </c>
      <c r="I186" s="5">
        <f t="shared" si="10"/>
        <v>5.5618615209988675E-2</v>
      </c>
    </row>
    <row r="187" spans="1:9" x14ac:dyDescent="0.2">
      <c r="A187">
        <v>10.375999999999999</v>
      </c>
      <c r="B187">
        <v>80.873999999999995</v>
      </c>
      <c r="C187">
        <v>0.88600000000000001</v>
      </c>
      <c r="D187">
        <v>-7.9999999999999996E-6</v>
      </c>
      <c r="F187" s="3">
        <f t="shared" si="9"/>
        <v>0.20049999999999812</v>
      </c>
      <c r="G187" s="3">
        <f t="shared" si="8"/>
        <v>3.5939999999999941</v>
      </c>
      <c r="H187">
        <f t="shared" si="7"/>
        <v>0.88600000000000001</v>
      </c>
      <c r="I187" s="5">
        <f t="shared" si="10"/>
        <v>6.0948081264108445E-2</v>
      </c>
    </row>
    <row r="188" spans="1:9" x14ac:dyDescent="0.2">
      <c r="A188">
        <v>10.375999999999999</v>
      </c>
      <c r="B188">
        <v>81.072999999999993</v>
      </c>
      <c r="C188">
        <v>0.88800000000000001</v>
      </c>
      <c r="D188">
        <v>3.8000000000000002E-5</v>
      </c>
      <c r="F188" s="3">
        <f t="shared" si="9"/>
        <v>0.19850000000000279</v>
      </c>
      <c r="G188" s="3">
        <f t="shared" si="8"/>
        <v>3.7929999999999922</v>
      </c>
      <c r="H188">
        <f t="shared" si="7"/>
        <v>0.88800000000000001</v>
      </c>
      <c r="I188" s="5">
        <f t="shared" si="10"/>
        <v>6.3063063063063085E-2</v>
      </c>
    </row>
    <row r="189" spans="1:9" x14ac:dyDescent="0.2">
      <c r="A189">
        <v>10.375999999999999</v>
      </c>
      <c r="B189">
        <v>81.271000000000001</v>
      </c>
      <c r="C189">
        <v>0.89300000000000002</v>
      </c>
      <c r="D189">
        <v>-1.2999999999999999E-5</v>
      </c>
      <c r="F189" s="3">
        <f t="shared" si="9"/>
        <v>0.20000000000000284</v>
      </c>
      <c r="G189" s="3">
        <f t="shared" si="8"/>
        <v>3.9909999999999997</v>
      </c>
      <c r="H189">
        <f t="shared" si="7"/>
        <v>0.89300000000000002</v>
      </c>
      <c r="I189" s="5">
        <f t="shared" si="10"/>
        <v>6.830907054871227E-2</v>
      </c>
    </row>
    <row r="190" spans="1:9" x14ac:dyDescent="0.2">
      <c r="A190">
        <v>10.375999999999999</v>
      </c>
      <c r="B190">
        <v>81.472999999999999</v>
      </c>
      <c r="C190">
        <v>0.89900000000000002</v>
      </c>
      <c r="D190">
        <v>2.0000000000000002E-5</v>
      </c>
      <c r="F190" s="3">
        <f t="shared" si="9"/>
        <v>0.2015000000000029</v>
      </c>
      <c r="G190" s="3">
        <f t="shared" si="8"/>
        <v>4.1929999999999978</v>
      </c>
      <c r="H190">
        <f t="shared" si="7"/>
        <v>0.89900000000000002</v>
      </c>
      <c r="I190" s="5">
        <f t="shared" si="10"/>
        <v>7.4527252502780916E-2</v>
      </c>
    </row>
    <row r="191" spans="1:9" x14ac:dyDescent="0.2">
      <c r="A191">
        <v>10.375999999999999</v>
      </c>
      <c r="B191">
        <v>81.674000000000007</v>
      </c>
      <c r="C191">
        <v>0.90400000000000003</v>
      </c>
      <c r="D191">
        <v>3.4999999999999997E-5</v>
      </c>
      <c r="F191" s="3">
        <f t="shared" si="9"/>
        <v>0.20000000000000284</v>
      </c>
      <c r="G191" s="3">
        <f t="shared" si="8"/>
        <v>4.3940000000000055</v>
      </c>
      <c r="H191">
        <f t="shared" si="7"/>
        <v>0.90400000000000003</v>
      </c>
      <c r="I191" s="5">
        <f t="shared" si="10"/>
        <v>7.9646017699115168E-2</v>
      </c>
    </row>
    <row r="192" spans="1:9" x14ac:dyDescent="0.2">
      <c r="A192">
        <v>10.375999999999999</v>
      </c>
      <c r="B192">
        <v>81.873000000000005</v>
      </c>
      <c r="C192">
        <v>0.90700000000000003</v>
      </c>
      <c r="D192">
        <v>4.1999999999999998E-5</v>
      </c>
      <c r="F192" s="3">
        <f t="shared" si="9"/>
        <v>0.19849999999999568</v>
      </c>
      <c r="G192" s="3">
        <f t="shared" si="8"/>
        <v>4.5930000000000035</v>
      </c>
      <c r="H192">
        <f t="shared" si="7"/>
        <v>0.90700000000000003</v>
      </c>
      <c r="I192" s="5">
        <f t="shared" si="10"/>
        <v>8.2690187431091577E-2</v>
      </c>
    </row>
    <row r="193" spans="1:9" x14ac:dyDescent="0.2">
      <c r="A193">
        <v>10.375999999999999</v>
      </c>
      <c r="B193">
        <v>82.070999999999998</v>
      </c>
      <c r="C193">
        <v>0.90900000000000003</v>
      </c>
      <c r="D193">
        <v>2.4000000000000001E-5</v>
      </c>
      <c r="F193" s="3">
        <f t="shared" si="9"/>
        <v>0.19999999999999574</v>
      </c>
      <c r="G193" s="3">
        <f t="shared" si="8"/>
        <v>4.7909999999999968</v>
      </c>
      <c r="H193">
        <f t="shared" si="7"/>
        <v>0.90900000000000003</v>
      </c>
      <c r="I193" s="5">
        <f t="shared" si="10"/>
        <v>8.4708470847084771E-2</v>
      </c>
    </row>
    <row r="194" spans="1:9" x14ac:dyDescent="0.2">
      <c r="A194">
        <v>10.375999999999999</v>
      </c>
      <c r="B194">
        <v>82.272999999999996</v>
      </c>
      <c r="C194">
        <v>0.91400000000000003</v>
      </c>
      <c r="D194">
        <v>2.5999999999999998E-5</v>
      </c>
      <c r="F194" s="3">
        <f t="shared" si="9"/>
        <v>0.20199999999999818</v>
      </c>
      <c r="G194" s="3">
        <f t="shared" si="8"/>
        <v>4.992999999999995</v>
      </c>
      <c r="H194">
        <f t="shared" si="7"/>
        <v>0.91400000000000003</v>
      </c>
      <c r="I194" s="5">
        <f t="shared" si="10"/>
        <v>8.9715536105032911E-2</v>
      </c>
    </row>
    <row r="195" spans="1:9" x14ac:dyDescent="0.2">
      <c r="A195">
        <v>10.375999999999999</v>
      </c>
      <c r="B195">
        <v>82.474999999999994</v>
      </c>
      <c r="C195">
        <v>0.91700000000000004</v>
      </c>
      <c r="D195">
        <v>2.0999999999999999E-5</v>
      </c>
      <c r="F195" s="3">
        <f t="shared" si="9"/>
        <v>0.20050000000000523</v>
      </c>
      <c r="G195" s="3">
        <f t="shared" si="8"/>
        <v>5.1949999999999932</v>
      </c>
      <c r="H195">
        <f t="shared" si="7"/>
        <v>0.91700000000000004</v>
      </c>
      <c r="I195" s="5">
        <f>1-H$169/H195</f>
        <v>9.2693565976008752E-2</v>
      </c>
    </row>
    <row r="196" spans="1:9" x14ac:dyDescent="0.2">
      <c r="A196">
        <v>10.375999999999999</v>
      </c>
      <c r="B196">
        <v>82.674000000000007</v>
      </c>
      <c r="C196">
        <v>0.92</v>
      </c>
      <c r="D196">
        <v>4.1E-5</v>
      </c>
      <c r="F196" s="3">
        <f t="shared" si="9"/>
        <v>0.19850000000000279</v>
      </c>
      <c r="G196" s="3">
        <f t="shared" si="8"/>
        <v>5.3940000000000055</v>
      </c>
      <c r="H196">
        <f t="shared" si="7"/>
        <v>0.92</v>
      </c>
      <c r="I196" s="5">
        <f>1-H$169/H196</f>
        <v>9.5652173913043592E-2</v>
      </c>
    </row>
    <row r="197" spans="1:9" x14ac:dyDescent="0.2">
      <c r="A197">
        <v>10.375999999999999</v>
      </c>
      <c r="B197">
        <v>82.872</v>
      </c>
      <c r="C197">
        <v>0.92800000000000005</v>
      </c>
      <c r="D197">
        <v>-9.9999999999999995E-7</v>
      </c>
      <c r="F197" s="3">
        <f t="shared" si="9"/>
        <v>0.19949999999999335</v>
      </c>
      <c r="G197" s="3">
        <f t="shared" si="8"/>
        <v>5.5919999999999987</v>
      </c>
      <c r="H197">
        <f t="shared" ref="H197:H260" si="11">C197</f>
        <v>0.92800000000000005</v>
      </c>
      <c r="I197" s="5">
        <f>1-H$169/H197</f>
        <v>0.10344827586206906</v>
      </c>
    </row>
    <row r="198" spans="1:9" x14ac:dyDescent="0.2">
      <c r="A198">
        <v>10.375999999999999</v>
      </c>
      <c r="B198">
        <v>83.072999999999993</v>
      </c>
      <c r="C198">
        <v>0.93400000000000005</v>
      </c>
      <c r="D198">
        <v>1.7E-5</v>
      </c>
      <c r="F198" s="3">
        <f t="shared" si="9"/>
        <v>0.20100000000000051</v>
      </c>
      <c r="G198" s="3">
        <f t="shared" si="8"/>
        <v>5.7929999999999922</v>
      </c>
      <c r="H198">
        <f t="shared" si="11"/>
        <v>0.93400000000000005</v>
      </c>
      <c r="I198" s="5">
        <f t="shared" ref="I198:I219" si="12">1-H$169/H198</f>
        <v>0.1092077087794433</v>
      </c>
    </row>
    <row r="199" spans="1:9" x14ac:dyDescent="0.2">
      <c r="A199">
        <v>10.375999999999999</v>
      </c>
      <c r="B199">
        <v>83.274000000000001</v>
      </c>
      <c r="C199">
        <v>0.94099999999999995</v>
      </c>
      <c r="D199">
        <v>4.8999999999999998E-5</v>
      </c>
      <c r="F199" s="3">
        <f t="shared" si="9"/>
        <v>0.20000000000000284</v>
      </c>
      <c r="G199" s="3">
        <f t="shared" si="8"/>
        <v>5.9939999999999998</v>
      </c>
      <c r="H199">
        <f t="shared" si="11"/>
        <v>0.94099999999999995</v>
      </c>
      <c r="I199" s="5">
        <f t="shared" si="12"/>
        <v>0.11583421891604673</v>
      </c>
    </row>
    <row r="200" spans="1:9" x14ac:dyDescent="0.2">
      <c r="A200">
        <v>10.375999999999999</v>
      </c>
      <c r="B200">
        <v>83.472999999999999</v>
      </c>
      <c r="C200">
        <v>0.94</v>
      </c>
      <c r="D200">
        <v>5.0000000000000004E-6</v>
      </c>
      <c r="F200" s="3">
        <f t="shared" si="9"/>
        <v>0.19850000000000279</v>
      </c>
      <c r="G200" s="3">
        <f t="shared" si="8"/>
        <v>6.1929999999999978</v>
      </c>
      <c r="H200">
        <f t="shared" si="11"/>
        <v>0.94</v>
      </c>
      <c r="I200" s="5">
        <f t="shared" si="12"/>
        <v>0.11489361702127654</v>
      </c>
    </row>
    <row r="201" spans="1:9" x14ac:dyDescent="0.2">
      <c r="A201">
        <v>10.375999999999999</v>
      </c>
      <c r="B201">
        <v>83.671000000000006</v>
      </c>
      <c r="C201">
        <v>0.94199999999999995</v>
      </c>
      <c r="D201">
        <v>2.9E-5</v>
      </c>
      <c r="F201" s="3">
        <f t="shared" si="9"/>
        <v>0.20049999999999812</v>
      </c>
      <c r="G201" s="3">
        <f t="shared" si="8"/>
        <v>6.3910000000000053</v>
      </c>
      <c r="H201">
        <f t="shared" si="11"/>
        <v>0.94199999999999995</v>
      </c>
      <c r="I201" s="5">
        <f t="shared" si="12"/>
        <v>0.11677282377919318</v>
      </c>
    </row>
    <row r="202" spans="1:9" x14ac:dyDescent="0.2">
      <c r="A202">
        <v>10.375999999999999</v>
      </c>
      <c r="B202">
        <v>83.873999999999995</v>
      </c>
      <c r="C202">
        <v>0.95499999999999996</v>
      </c>
      <c r="D202">
        <v>1.4E-5</v>
      </c>
      <c r="F202" s="3">
        <f t="shared" si="9"/>
        <v>0.20199999999999818</v>
      </c>
      <c r="G202" s="3">
        <f t="shared" si="8"/>
        <v>6.5939999999999941</v>
      </c>
      <c r="H202">
        <f t="shared" si="11"/>
        <v>0.95499999999999996</v>
      </c>
      <c r="I202" s="5">
        <f t="shared" si="12"/>
        <v>0.12879581151832464</v>
      </c>
    </row>
    <row r="203" spans="1:9" x14ac:dyDescent="0.2">
      <c r="A203">
        <v>10.375999999999999</v>
      </c>
      <c r="B203">
        <v>84.075000000000003</v>
      </c>
      <c r="C203">
        <v>0.95699999999999996</v>
      </c>
      <c r="D203">
        <v>2.3E-5</v>
      </c>
      <c r="F203" s="3">
        <f t="shared" si="9"/>
        <v>0.20000000000000284</v>
      </c>
      <c r="G203" s="3">
        <f t="shared" si="8"/>
        <v>6.7950000000000017</v>
      </c>
      <c r="H203">
        <f t="shared" si="11"/>
        <v>0.95699999999999996</v>
      </c>
      <c r="I203" s="5">
        <f t="shared" si="12"/>
        <v>0.13061650992685481</v>
      </c>
    </row>
    <row r="204" spans="1:9" x14ac:dyDescent="0.2">
      <c r="A204">
        <v>10.375999999999999</v>
      </c>
      <c r="B204">
        <v>84.274000000000001</v>
      </c>
      <c r="C204">
        <v>0.96299999999999997</v>
      </c>
      <c r="D204">
        <v>3.4999999999999997E-5</v>
      </c>
      <c r="F204" s="3">
        <f t="shared" si="9"/>
        <v>0.1980000000000004</v>
      </c>
      <c r="G204" s="3">
        <f t="shared" si="8"/>
        <v>6.9939999999999998</v>
      </c>
      <c r="H204">
        <f t="shared" si="11"/>
        <v>0.96299999999999997</v>
      </c>
      <c r="I204" s="5">
        <f t="shared" si="12"/>
        <v>0.13603322949117347</v>
      </c>
    </row>
    <row r="205" spans="1:9" x14ac:dyDescent="0.2">
      <c r="A205">
        <v>10.375999999999999</v>
      </c>
      <c r="B205">
        <v>84.471000000000004</v>
      </c>
      <c r="C205">
        <v>0.97199999999999998</v>
      </c>
      <c r="D205">
        <v>4.3999999999999999E-5</v>
      </c>
      <c r="F205" s="3">
        <f t="shared" si="9"/>
        <v>0.19950000000000045</v>
      </c>
      <c r="G205" s="3">
        <f t="shared" si="8"/>
        <v>7.1910000000000025</v>
      </c>
      <c r="H205">
        <f t="shared" si="11"/>
        <v>0.97199999999999998</v>
      </c>
      <c r="I205" s="5">
        <f t="shared" si="12"/>
        <v>0.1440329218106996</v>
      </c>
    </row>
    <row r="206" spans="1:9" x14ac:dyDescent="0.2">
      <c r="A206">
        <v>10.375999999999999</v>
      </c>
      <c r="B206">
        <v>84.673000000000002</v>
      </c>
      <c r="C206">
        <v>0.98</v>
      </c>
      <c r="D206">
        <v>7.9999999999999996E-6</v>
      </c>
      <c r="F206" s="3">
        <f t="shared" si="9"/>
        <v>0.20199999999999818</v>
      </c>
      <c r="G206" s="3">
        <f t="shared" si="8"/>
        <v>7.3930000000000007</v>
      </c>
      <c r="H206">
        <f t="shared" si="11"/>
        <v>0.98</v>
      </c>
      <c r="I206" s="5">
        <f t="shared" si="12"/>
        <v>0.15102040816326534</v>
      </c>
    </row>
    <row r="207" spans="1:9" x14ac:dyDescent="0.2">
      <c r="A207">
        <v>10.375999999999999</v>
      </c>
      <c r="B207">
        <v>84.875</v>
      </c>
      <c r="C207">
        <v>0.98099999999999998</v>
      </c>
      <c r="D207">
        <v>5.0000000000000004E-6</v>
      </c>
      <c r="F207" s="3">
        <f t="shared" si="9"/>
        <v>0.20049999999999812</v>
      </c>
      <c r="G207" s="3">
        <f t="shared" si="8"/>
        <v>7.5949999999999989</v>
      </c>
      <c r="H207">
        <f t="shared" si="11"/>
        <v>0.98099999999999998</v>
      </c>
      <c r="I207" s="5">
        <f t="shared" si="12"/>
        <v>0.15188583078491336</v>
      </c>
    </row>
    <row r="208" spans="1:9" x14ac:dyDescent="0.2">
      <c r="A208">
        <v>10.375999999999999</v>
      </c>
      <c r="B208">
        <v>85.073999999999998</v>
      </c>
      <c r="C208">
        <v>0.98399999999999999</v>
      </c>
      <c r="D208">
        <v>6.2000000000000003E-5</v>
      </c>
      <c r="F208" s="3">
        <f t="shared" si="9"/>
        <v>0.19850000000000279</v>
      </c>
      <c r="G208" s="3">
        <f t="shared" si="8"/>
        <v>7.7939999999999969</v>
      </c>
      <c r="H208">
        <f t="shared" si="11"/>
        <v>0.98399999999999999</v>
      </c>
      <c r="I208" s="5">
        <f t="shared" si="12"/>
        <v>0.15447154471544722</v>
      </c>
    </row>
    <row r="209" spans="1:9" x14ac:dyDescent="0.2">
      <c r="A209">
        <v>10.375999999999999</v>
      </c>
      <c r="B209">
        <v>85.272000000000006</v>
      </c>
      <c r="C209">
        <v>0.99099999999999999</v>
      </c>
      <c r="D209">
        <v>2.4000000000000001E-5</v>
      </c>
      <c r="F209" s="3">
        <f t="shared" si="9"/>
        <v>0.19950000000000045</v>
      </c>
      <c r="G209" s="3">
        <f t="shared" si="8"/>
        <v>7.9920000000000044</v>
      </c>
      <c r="H209">
        <f t="shared" si="11"/>
        <v>0.99099999999999999</v>
      </c>
      <c r="I209" s="5">
        <f t="shared" si="12"/>
        <v>0.16044399596367309</v>
      </c>
    </row>
    <row r="210" spans="1:9" x14ac:dyDescent="0.2">
      <c r="A210">
        <v>10.375999999999999</v>
      </c>
      <c r="B210">
        <v>85.472999999999999</v>
      </c>
      <c r="C210">
        <v>0.998</v>
      </c>
      <c r="D210">
        <v>3.4999999999999997E-5</v>
      </c>
      <c r="F210" s="3">
        <f t="shared" si="9"/>
        <v>0.20100000000000051</v>
      </c>
      <c r="G210" s="3">
        <f t="shared" si="8"/>
        <v>8.1929999999999978</v>
      </c>
      <c r="H210">
        <f t="shared" si="11"/>
        <v>0.998</v>
      </c>
      <c r="I210" s="5">
        <f t="shared" si="12"/>
        <v>0.16633266533066138</v>
      </c>
    </row>
    <row r="211" spans="1:9" x14ac:dyDescent="0.2">
      <c r="A211">
        <v>10.375999999999999</v>
      </c>
      <c r="B211">
        <v>85.674000000000007</v>
      </c>
      <c r="C211">
        <v>1.0049999999999999</v>
      </c>
      <c r="D211">
        <v>5.1E-5</v>
      </c>
      <c r="F211" s="3">
        <f t="shared" si="9"/>
        <v>0.20000000000000284</v>
      </c>
      <c r="G211" s="3">
        <f t="shared" ref="G211:G274" si="13">B211-$G$1</f>
        <v>8.3940000000000055</v>
      </c>
      <c r="H211">
        <f t="shared" si="11"/>
        <v>1.0049999999999999</v>
      </c>
      <c r="I211" s="5">
        <f t="shared" si="12"/>
        <v>0.17213930348258699</v>
      </c>
    </row>
    <row r="212" spans="1:9" x14ac:dyDescent="0.2">
      <c r="A212">
        <v>10.375999999999999</v>
      </c>
      <c r="B212">
        <v>85.873000000000005</v>
      </c>
      <c r="C212">
        <v>1.016</v>
      </c>
      <c r="D212">
        <v>2.5000000000000001E-5</v>
      </c>
      <c r="F212" s="3">
        <f t="shared" si="9"/>
        <v>0.19899999999999807</v>
      </c>
      <c r="G212" s="3">
        <f t="shared" si="13"/>
        <v>8.5930000000000035</v>
      </c>
      <c r="H212">
        <f t="shared" si="11"/>
        <v>1.016</v>
      </c>
      <c r="I212" s="5">
        <f t="shared" si="12"/>
        <v>0.18110236220472442</v>
      </c>
    </row>
    <row r="213" spans="1:9" x14ac:dyDescent="0.2">
      <c r="A213">
        <v>10.375999999999999</v>
      </c>
      <c r="B213">
        <v>86.072000000000003</v>
      </c>
      <c r="C213">
        <v>1.0209999999999999</v>
      </c>
      <c r="D213">
        <v>3.1999999999999999E-5</v>
      </c>
      <c r="F213" s="3">
        <f t="shared" ref="F213:F276" si="14">(G214-G212)/2</f>
        <v>0.20049999999999812</v>
      </c>
      <c r="G213" s="3">
        <f t="shared" si="13"/>
        <v>8.7920000000000016</v>
      </c>
      <c r="H213">
        <f t="shared" si="11"/>
        <v>1.0209999999999999</v>
      </c>
      <c r="I213" s="5">
        <f t="shared" si="12"/>
        <v>0.18511263467189032</v>
      </c>
    </row>
    <row r="214" spans="1:9" x14ac:dyDescent="0.2">
      <c r="A214">
        <v>10.375999999999999</v>
      </c>
      <c r="B214">
        <v>86.274000000000001</v>
      </c>
      <c r="C214">
        <v>1.02</v>
      </c>
      <c r="D214">
        <v>2.1999999999999999E-5</v>
      </c>
      <c r="F214" s="3">
        <f t="shared" si="14"/>
        <v>0.20149999999999579</v>
      </c>
      <c r="G214" s="3">
        <f t="shared" si="13"/>
        <v>8.9939999999999998</v>
      </c>
      <c r="H214">
        <f t="shared" si="11"/>
        <v>1.02</v>
      </c>
      <c r="I214" s="5">
        <f t="shared" si="12"/>
        <v>0.18431372549019609</v>
      </c>
    </row>
    <row r="215" spans="1:9" x14ac:dyDescent="0.2">
      <c r="A215">
        <v>10.375999999999999</v>
      </c>
      <c r="B215">
        <v>86.474999999999994</v>
      </c>
      <c r="C215">
        <v>1.03</v>
      </c>
      <c r="D215">
        <v>9.0000000000000002E-6</v>
      </c>
      <c r="F215" s="3">
        <f t="shared" si="14"/>
        <v>0.20000000000000284</v>
      </c>
      <c r="G215" s="3">
        <f t="shared" si="13"/>
        <v>9.1949999999999932</v>
      </c>
      <c r="H215">
        <f t="shared" si="11"/>
        <v>1.03</v>
      </c>
      <c r="I215" s="5">
        <f t="shared" si="12"/>
        <v>0.19223300970873791</v>
      </c>
    </row>
    <row r="216" spans="1:9" x14ac:dyDescent="0.2">
      <c r="A216">
        <v>10.375999999999999</v>
      </c>
      <c r="B216">
        <v>86.674000000000007</v>
      </c>
      <c r="C216">
        <v>1.0369999999999999</v>
      </c>
      <c r="D216">
        <v>2.9E-5</v>
      </c>
      <c r="F216" s="3">
        <f t="shared" si="14"/>
        <v>0.19850000000000279</v>
      </c>
      <c r="G216" s="3">
        <f t="shared" si="13"/>
        <v>9.3940000000000055</v>
      </c>
      <c r="H216">
        <f t="shared" si="11"/>
        <v>1.0369999999999999</v>
      </c>
      <c r="I216" s="5">
        <f t="shared" si="12"/>
        <v>0.19768563162970099</v>
      </c>
    </row>
    <row r="217" spans="1:9" x14ac:dyDescent="0.2">
      <c r="A217">
        <v>10.375999999999999</v>
      </c>
      <c r="B217">
        <v>86.872</v>
      </c>
      <c r="C217">
        <v>1.044</v>
      </c>
      <c r="D217">
        <v>3.6000000000000001E-5</v>
      </c>
      <c r="F217" s="3">
        <f t="shared" si="14"/>
        <v>0.19949999999999335</v>
      </c>
      <c r="G217" s="3">
        <f t="shared" si="13"/>
        <v>9.5919999999999987</v>
      </c>
      <c r="H217">
        <f t="shared" si="11"/>
        <v>1.044</v>
      </c>
      <c r="I217" s="5">
        <f t="shared" si="12"/>
        <v>0.20306513409961691</v>
      </c>
    </row>
    <row r="218" spans="1:9" x14ac:dyDescent="0.2">
      <c r="A218">
        <v>10.375999999999999</v>
      </c>
      <c r="B218">
        <v>87.072999999999993</v>
      </c>
      <c r="C218">
        <v>1.044</v>
      </c>
      <c r="D218">
        <v>2.8E-5</v>
      </c>
      <c r="F218" s="3">
        <f t="shared" si="14"/>
        <v>0.2015000000000029</v>
      </c>
      <c r="G218" s="3">
        <f t="shared" si="13"/>
        <v>9.7929999999999922</v>
      </c>
      <c r="H218">
        <f t="shared" si="11"/>
        <v>1.044</v>
      </c>
      <c r="I218" s="5">
        <f t="shared" si="12"/>
        <v>0.20306513409961691</v>
      </c>
    </row>
    <row r="219" spans="1:9" x14ac:dyDescent="0.2">
      <c r="A219">
        <v>10.375999999999999</v>
      </c>
      <c r="B219">
        <v>87.275000000000006</v>
      </c>
      <c r="C219">
        <v>1.05</v>
      </c>
      <c r="D219">
        <v>1.8E-5</v>
      </c>
      <c r="F219" s="3">
        <f t="shared" si="14"/>
        <v>0.20000000000000284</v>
      </c>
      <c r="G219" s="3">
        <f t="shared" si="13"/>
        <v>9.9950000000000045</v>
      </c>
      <c r="H219">
        <f t="shared" si="11"/>
        <v>1.05</v>
      </c>
      <c r="I219" s="5">
        <f t="shared" si="12"/>
        <v>0.2076190476190477</v>
      </c>
    </row>
    <row r="220" spans="1:9" x14ac:dyDescent="0.2">
      <c r="A220">
        <v>10.375999999999999</v>
      </c>
      <c r="B220">
        <v>87.472999999999999</v>
      </c>
      <c r="C220">
        <v>1.054</v>
      </c>
      <c r="D220">
        <v>7.9999999999999996E-6</v>
      </c>
      <c r="F220" s="3">
        <f t="shared" si="14"/>
        <v>0.1980000000000004</v>
      </c>
      <c r="G220" s="3">
        <f t="shared" si="13"/>
        <v>10.192999999999998</v>
      </c>
      <c r="H220">
        <f t="shared" si="11"/>
        <v>1.054</v>
      </c>
    </row>
    <row r="221" spans="1:9" x14ac:dyDescent="0.2">
      <c r="A221">
        <v>10.375999999999999</v>
      </c>
      <c r="B221">
        <v>87.671000000000006</v>
      </c>
      <c r="C221">
        <v>1.0569999999999999</v>
      </c>
      <c r="D221">
        <v>1.9999999999999999E-6</v>
      </c>
      <c r="F221" s="3">
        <f t="shared" si="14"/>
        <v>0.19950000000000045</v>
      </c>
      <c r="G221" s="3">
        <f t="shared" si="13"/>
        <v>10.391000000000005</v>
      </c>
      <c r="H221">
        <f t="shared" si="11"/>
        <v>1.0569999999999999</v>
      </c>
    </row>
    <row r="222" spans="1:9" x14ac:dyDescent="0.2">
      <c r="A222">
        <v>10.375999999999999</v>
      </c>
      <c r="B222">
        <v>87.872</v>
      </c>
      <c r="C222">
        <v>1.0629999999999999</v>
      </c>
      <c r="D222">
        <v>3.8999999999999999E-5</v>
      </c>
      <c r="F222" s="3">
        <f t="shared" si="14"/>
        <v>0.20149999999999579</v>
      </c>
      <c r="G222" s="3">
        <f t="shared" si="13"/>
        <v>10.591999999999999</v>
      </c>
      <c r="H222">
        <f t="shared" si="11"/>
        <v>1.0629999999999999</v>
      </c>
    </row>
    <row r="223" spans="1:9" x14ac:dyDescent="0.2">
      <c r="A223">
        <v>10.375999999999999</v>
      </c>
      <c r="B223">
        <v>88.073999999999998</v>
      </c>
      <c r="C223">
        <v>1.0649999999999999</v>
      </c>
      <c r="D223">
        <v>2.5000000000000001E-5</v>
      </c>
      <c r="F223" s="3">
        <f t="shared" si="14"/>
        <v>0.20049999999999812</v>
      </c>
      <c r="G223" s="3">
        <f t="shared" si="13"/>
        <v>10.793999999999997</v>
      </c>
      <c r="H223">
        <f t="shared" si="11"/>
        <v>1.0649999999999999</v>
      </c>
    </row>
    <row r="224" spans="1:9" x14ac:dyDescent="0.2">
      <c r="A224">
        <v>10.375999999999999</v>
      </c>
      <c r="B224">
        <v>88.272999999999996</v>
      </c>
      <c r="C224">
        <v>1.069</v>
      </c>
      <c r="D224">
        <v>3.9999999999999998E-6</v>
      </c>
      <c r="F224" s="3">
        <f t="shared" si="14"/>
        <v>0.19850000000000279</v>
      </c>
      <c r="G224" s="3">
        <f t="shared" si="13"/>
        <v>10.992999999999995</v>
      </c>
      <c r="H224">
        <f t="shared" si="11"/>
        <v>1.069</v>
      </c>
    </row>
    <row r="225" spans="1:8" x14ac:dyDescent="0.2">
      <c r="A225">
        <v>10.375999999999999</v>
      </c>
      <c r="B225">
        <v>88.471000000000004</v>
      </c>
      <c r="C225">
        <v>1.0740000000000001</v>
      </c>
      <c r="D225">
        <v>3.6000000000000001E-5</v>
      </c>
      <c r="F225" s="3">
        <f t="shared" si="14"/>
        <v>0.20000000000000284</v>
      </c>
      <c r="G225" s="3">
        <f t="shared" si="13"/>
        <v>11.191000000000003</v>
      </c>
      <c r="H225">
        <f t="shared" si="11"/>
        <v>1.0740000000000001</v>
      </c>
    </row>
    <row r="226" spans="1:8" x14ac:dyDescent="0.2">
      <c r="A226">
        <v>10.375999999999999</v>
      </c>
      <c r="B226">
        <v>88.673000000000002</v>
      </c>
      <c r="C226">
        <v>1.0760000000000001</v>
      </c>
      <c r="D226">
        <v>2.5999999999999998E-5</v>
      </c>
      <c r="F226" s="3">
        <f t="shared" si="14"/>
        <v>0.20199999999999818</v>
      </c>
      <c r="G226" s="3">
        <f t="shared" si="13"/>
        <v>11.393000000000001</v>
      </c>
      <c r="H226">
        <f t="shared" si="11"/>
        <v>1.0760000000000001</v>
      </c>
    </row>
    <row r="227" spans="1:8" x14ac:dyDescent="0.2">
      <c r="A227">
        <v>10.375999999999999</v>
      </c>
      <c r="B227">
        <v>88.875</v>
      </c>
      <c r="C227">
        <v>1.08</v>
      </c>
      <c r="D227">
        <v>1.9000000000000001E-5</v>
      </c>
      <c r="F227" s="3">
        <f t="shared" si="14"/>
        <v>0.20100000000000051</v>
      </c>
      <c r="G227" s="3">
        <f t="shared" si="13"/>
        <v>11.594999999999999</v>
      </c>
      <c r="H227">
        <f t="shared" si="11"/>
        <v>1.08</v>
      </c>
    </row>
    <row r="228" spans="1:8" x14ac:dyDescent="0.2">
      <c r="A228">
        <v>10.375999999999999</v>
      </c>
      <c r="B228">
        <v>89.075000000000003</v>
      </c>
      <c r="C228">
        <v>1.077</v>
      </c>
      <c r="D228">
        <v>3.4999999999999997E-5</v>
      </c>
      <c r="F228" s="3">
        <f t="shared" si="14"/>
        <v>0.19850000000000279</v>
      </c>
      <c r="G228" s="3">
        <f t="shared" si="13"/>
        <v>11.795000000000002</v>
      </c>
      <c r="H228">
        <f t="shared" si="11"/>
        <v>1.077</v>
      </c>
    </row>
    <row r="229" spans="1:8" x14ac:dyDescent="0.2">
      <c r="A229">
        <v>10.375999999999999</v>
      </c>
      <c r="B229">
        <v>89.272000000000006</v>
      </c>
      <c r="C229">
        <v>1.0720000000000001</v>
      </c>
      <c r="D229">
        <v>3.8000000000000002E-5</v>
      </c>
      <c r="F229" s="3">
        <f t="shared" si="14"/>
        <v>0.19899999999999807</v>
      </c>
      <c r="G229" s="3">
        <f t="shared" si="13"/>
        <v>11.992000000000004</v>
      </c>
      <c r="H229">
        <f t="shared" si="11"/>
        <v>1.0720000000000001</v>
      </c>
    </row>
    <row r="230" spans="1:8" x14ac:dyDescent="0.2">
      <c r="A230">
        <v>10.375999999999999</v>
      </c>
      <c r="B230">
        <v>89.472999999999999</v>
      </c>
      <c r="C230">
        <v>1.0720000000000001</v>
      </c>
      <c r="D230">
        <v>1.0000000000000001E-5</v>
      </c>
      <c r="F230" s="3">
        <f t="shared" si="14"/>
        <v>0.20149999999999579</v>
      </c>
      <c r="G230" s="3">
        <f t="shared" si="13"/>
        <v>12.192999999999998</v>
      </c>
      <c r="H230">
        <f t="shared" si="11"/>
        <v>1.0720000000000001</v>
      </c>
    </row>
    <row r="231" spans="1:8" x14ac:dyDescent="0.2">
      <c r="A231">
        <v>10.375999999999999</v>
      </c>
      <c r="B231">
        <v>89.674999999999997</v>
      </c>
      <c r="C231">
        <v>1.0660000000000001</v>
      </c>
      <c r="D231">
        <v>9.9999999999999995E-7</v>
      </c>
      <c r="F231" s="3">
        <f t="shared" si="14"/>
        <v>0.20049999999999812</v>
      </c>
      <c r="G231" s="3">
        <f t="shared" si="13"/>
        <v>12.394999999999996</v>
      </c>
      <c r="H231">
        <f t="shared" si="11"/>
        <v>1.0660000000000001</v>
      </c>
    </row>
    <row r="232" spans="1:8" x14ac:dyDescent="0.2">
      <c r="A232">
        <v>10.375999999999999</v>
      </c>
      <c r="B232">
        <v>89.873999999999995</v>
      </c>
      <c r="C232">
        <v>1.056</v>
      </c>
      <c r="D232">
        <v>1.0000000000000001E-5</v>
      </c>
      <c r="F232" s="3">
        <f t="shared" si="14"/>
        <v>0.19850000000000279</v>
      </c>
      <c r="G232" s="3">
        <f t="shared" si="13"/>
        <v>12.593999999999994</v>
      </c>
      <c r="H232">
        <f t="shared" si="11"/>
        <v>1.056</v>
      </c>
    </row>
    <row r="233" spans="1:8" x14ac:dyDescent="0.2">
      <c r="A233">
        <v>10.375999999999999</v>
      </c>
      <c r="B233">
        <v>90.072000000000003</v>
      </c>
      <c r="C233">
        <v>1.05</v>
      </c>
      <c r="D233">
        <v>0</v>
      </c>
      <c r="F233" s="3">
        <f t="shared" si="14"/>
        <v>0.19950000000000045</v>
      </c>
      <c r="G233" s="3">
        <f t="shared" si="13"/>
        <v>12.792000000000002</v>
      </c>
      <c r="H233">
        <f t="shared" si="11"/>
        <v>1.05</v>
      </c>
    </row>
    <row r="234" spans="1:8" x14ac:dyDescent="0.2">
      <c r="A234">
        <v>10.375999999999999</v>
      </c>
      <c r="B234">
        <v>90.272999999999996</v>
      </c>
      <c r="C234">
        <v>1.0409999999999999</v>
      </c>
      <c r="D234">
        <v>3.8999999999999999E-5</v>
      </c>
      <c r="F234" s="3">
        <f t="shared" si="14"/>
        <v>0.20149999999999579</v>
      </c>
      <c r="G234" s="3">
        <f t="shared" si="13"/>
        <v>12.992999999999995</v>
      </c>
      <c r="H234">
        <f t="shared" si="11"/>
        <v>1.0409999999999999</v>
      </c>
    </row>
    <row r="235" spans="1:8" x14ac:dyDescent="0.2">
      <c r="A235">
        <v>10.375999999999999</v>
      </c>
      <c r="B235">
        <v>90.474999999999994</v>
      </c>
      <c r="C235">
        <v>1.0209999999999999</v>
      </c>
      <c r="D235">
        <v>3.1999999999999999E-5</v>
      </c>
      <c r="F235" s="3">
        <f t="shared" si="14"/>
        <v>0.20050000000000523</v>
      </c>
      <c r="G235" s="3">
        <f t="shared" si="13"/>
        <v>13.194999999999993</v>
      </c>
      <c r="H235">
        <f t="shared" si="11"/>
        <v>1.0209999999999999</v>
      </c>
    </row>
    <row r="236" spans="1:8" x14ac:dyDescent="0.2">
      <c r="A236">
        <v>10.375999999999999</v>
      </c>
      <c r="B236">
        <v>90.674000000000007</v>
      </c>
      <c r="C236">
        <v>1.008</v>
      </c>
      <c r="D236">
        <v>6.9999999999999999E-6</v>
      </c>
      <c r="F236" s="3">
        <f t="shared" si="14"/>
        <v>0.1980000000000004</v>
      </c>
      <c r="G236" s="3">
        <f t="shared" si="13"/>
        <v>13.394000000000005</v>
      </c>
      <c r="H236">
        <f t="shared" si="11"/>
        <v>1.008</v>
      </c>
    </row>
    <row r="237" spans="1:8" x14ac:dyDescent="0.2">
      <c r="A237">
        <v>10.375999999999999</v>
      </c>
      <c r="B237">
        <v>90.870999999999995</v>
      </c>
      <c r="C237">
        <v>0.98399999999999999</v>
      </c>
      <c r="D237">
        <v>4.8000000000000001E-5</v>
      </c>
      <c r="F237" s="3">
        <f t="shared" si="14"/>
        <v>0.19949999999999335</v>
      </c>
      <c r="G237" s="3">
        <f t="shared" si="13"/>
        <v>13.590999999999994</v>
      </c>
      <c r="H237">
        <f t="shared" si="11"/>
        <v>0.98399999999999999</v>
      </c>
    </row>
    <row r="238" spans="1:8" x14ac:dyDescent="0.2">
      <c r="A238">
        <v>10.375999999999999</v>
      </c>
      <c r="B238">
        <v>91.072999999999993</v>
      </c>
      <c r="C238">
        <v>0.96699999999999997</v>
      </c>
      <c r="D238">
        <v>3.0000000000000001E-5</v>
      </c>
      <c r="F238" s="3">
        <f t="shared" si="14"/>
        <v>0.20200000000000529</v>
      </c>
      <c r="G238" s="3">
        <f t="shared" si="13"/>
        <v>13.792999999999992</v>
      </c>
      <c r="H238">
        <f t="shared" si="11"/>
        <v>0.96699999999999997</v>
      </c>
    </row>
    <row r="239" spans="1:8" x14ac:dyDescent="0.2">
      <c r="A239">
        <v>10.375999999999999</v>
      </c>
      <c r="B239">
        <v>91.275000000000006</v>
      </c>
      <c r="C239">
        <v>0.93799999999999994</v>
      </c>
      <c r="D239">
        <v>4.3000000000000002E-5</v>
      </c>
      <c r="F239" s="3">
        <f t="shared" si="14"/>
        <v>0.20050000000000523</v>
      </c>
      <c r="G239" s="3">
        <f t="shared" si="13"/>
        <v>13.995000000000005</v>
      </c>
      <c r="H239">
        <f t="shared" si="11"/>
        <v>0.93799999999999994</v>
      </c>
    </row>
    <row r="240" spans="1:8" x14ac:dyDescent="0.2">
      <c r="A240">
        <v>10.375999999999999</v>
      </c>
      <c r="B240">
        <v>91.474000000000004</v>
      </c>
      <c r="C240">
        <v>0.90500000000000003</v>
      </c>
      <c r="D240">
        <v>9.9999999999999995E-7</v>
      </c>
      <c r="F240" s="3">
        <f t="shared" si="14"/>
        <v>0.19849999999999568</v>
      </c>
      <c r="G240" s="3">
        <f t="shared" si="13"/>
        <v>14.194000000000003</v>
      </c>
      <c r="H240">
        <f t="shared" si="11"/>
        <v>0.90500000000000003</v>
      </c>
    </row>
    <row r="241" spans="1:8" x14ac:dyDescent="0.2">
      <c r="A241">
        <v>10.375999999999999</v>
      </c>
      <c r="B241">
        <v>91.671999999999997</v>
      </c>
      <c r="C241">
        <v>0.874</v>
      </c>
      <c r="D241">
        <v>3.8999999999999999E-5</v>
      </c>
      <c r="F241" s="3">
        <f t="shared" si="14"/>
        <v>0.19950000000000045</v>
      </c>
      <c r="G241" s="3">
        <f t="shared" si="13"/>
        <v>14.391999999999996</v>
      </c>
      <c r="H241">
        <f t="shared" si="11"/>
        <v>0.874</v>
      </c>
    </row>
    <row r="242" spans="1:8" x14ac:dyDescent="0.2">
      <c r="A242">
        <v>10.375999999999999</v>
      </c>
      <c r="B242">
        <v>91.873000000000005</v>
      </c>
      <c r="C242">
        <v>0.84</v>
      </c>
      <c r="D242">
        <v>1.1E-5</v>
      </c>
      <c r="F242" s="3">
        <f t="shared" si="14"/>
        <v>0.2015000000000029</v>
      </c>
      <c r="G242" s="3">
        <f t="shared" si="13"/>
        <v>14.593000000000004</v>
      </c>
      <c r="H242">
        <f t="shared" si="11"/>
        <v>0.84</v>
      </c>
    </row>
    <row r="243" spans="1:8" x14ac:dyDescent="0.2">
      <c r="A243">
        <v>10.375999999999999</v>
      </c>
      <c r="B243">
        <v>92.075000000000003</v>
      </c>
      <c r="C243">
        <v>0.79200000000000004</v>
      </c>
      <c r="D243">
        <v>5.3000000000000001E-5</v>
      </c>
      <c r="F243" s="3">
        <f t="shared" si="14"/>
        <v>0.20049999999999812</v>
      </c>
      <c r="G243" s="3">
        <f t="shared" si="13"/>
        <v>14.795000000000002</v>
      </c>
      <c r="H243">
        <f t="shared" si="11"/>
        <v>0.79200000000000004</v>
      </c>
    </row>
    <row r="244" spans="1:8" x14ac:dyDescent="0.2">
      <c r="A244">
        <v>10.375999999999999</v>
      </c>
      <c r="B244">
        <v>92.274000000000001</v>
      </c>
      <c r="C244">
        <v>0.749</v>
      </c>
      <c r="D244">
        <v>1.2999999999999999E-5</v>
      </c>
      <c r="F244" s="3">
        <f t="shared" si="14"/>
        <v>0.19849999999999568</v>
      </c>
      <c r="G244" s="3">
        <f t="shared" si="13"/>
        <v>14.994</v>
      </c>
      <c r="H244">
        <f t="shared" si="11"/>
        <v>0.749</v>
      </c>
    </row>
    <row r="245" spans="1:8" x14ac:dyDescent="0.2">
      <c r="A245">
        <v>10.375999999999999</v>
      </c>
      <c r="B245">
        <v>92.471999999999994</v>
      </c>
      <c r="C245">
        <v>0.69499999999999995</v>
      </c>
      <c r="D245">
        <v>4.6E-5</v>
      </c>
      <c r="F245" s="3">
        <f t="shared" si="14"/>
        <v>0.19950000000000045</v>
      </c>
      <c r="G245" s="3">
        <f t="shared" si="13"/>
        <v>15.191999999999993</v>
      </c>
      <c r="H245">
        <f t="shared" si="11"/>
        <v>0.69499999999999995</v>
      </c>
    </row>
    <row r="246" spans="1:8" x14ac:dyDescent="0.2">
      <c r="A246">
        <v>10.375999999999999</v>
      </c>
      <c r="B246">
        <v>92.673000000000002</v>
      </c>
      <c r="C246">
        <v>0.64400000000000002</v>
      </c>
      <c r="D246">
        <v>3.6000000000000001E-5</v>
      </c>
      <c r="F246" s="3">
        <f t="shared" si="14"/>
        <v>0.20100000000000051</v>
      </c>
      <c r="G246" s="3">
        <f t="shared" si="13"/>
        <v>15.393000000000001</v>
      </c>
      <c r="H246">
        <f t="shared" si="11"/>
        <v>0.64400000000000002</v>
      </c>
    </row>
    <row r="247" spans="1:8" x14ac:dyDescent="0.2">
      <c r="A247">
        <v>10.375999999999999</v>
      </c>
      <c r="B247">
        <v>92.873999999999995</v>
      </c>
      <c r="C247">
        <v>0.59199999999999997</v>
      </c>
      <c r="D247">
        <v>2.1999999999999999E-5</v>
      </c>
      <c r="F247" s="3">
        <f t="shared" si="14"/>
        <v>0.19999999999999574</v>
      </c>
      <c r="G247" s="3">
        <f t="shared" si="13"/>
        <v>15.593999999999994</v>
      </c>
      <c r="H247">
        <f t="shared" si="11"/>
        <v>0.59199999999999997</v>
      </c>
    </row>
    <row r="248" spans="1:8" x14ac:dyDescent="0.2">
      <c r="A248">
        <v>10.375999999999999</v>
      </c>
      <c r="B248">
        <v>93.072999999999993</v>
      </c>
      <c r="C248">
        <v>0.52400000000000002</v>
      </c>
      <c r="D248">
        <v>5.8E-5</v>
      </c>
      <c r="F248" s="3">
        <f t="shared" si="14"/>
        <v>0.19850000000000279</v>
      </c>
      <c r="G248" s="3">
        <f t="shared" si="13"/>
        <v>15.792999999999992</v>
      </c>
      <c r="H248">
        <f t="shared" si="11"/>
        <v>0.52400000000000002</v>
      </c>
    </row>
    <row r="249" spans="1:8" x14ac:dyDescent="0.2">
      <c r="A249">
        <v>10.375999999999999</v>
      </c>
      <c r="B249">
        <v>93.271000000000001</v>
      </c>
      <c r="C249">
        <v>0.46700000000000003</v>
      </c>
      <c r="D249">
        <v>4.8999999999999998E-5</v>
      </c>
      <c r="F249" s="3">
        <f t="shared" si="14"/>
        <v>0.20000000000000284</v>
      </c>
      <c r="G249" s="3">
        <f t="shared" si="13"/>
        <v>15.991</v>
      </c>
      <c r="H249">
        <f t="shared" si="11"/>
        <v>0.46700000000000003</v>
      </c>
    </row>
    <row r="250" spans="1:8" x14ac:dyDescent="0.2">
      <c r="A250">
        <v>10.375999999999999</v>
      </c>
      <c r="B250">
        <v>93.472999999999999</v>
      </c>
      <c r="C250">
        <v>0.39300000000000002</v>
      </c>
      <c r="D250">
        <v>6.0000000000000002E-6</v>
      </c>
      <c r="F250" s="3">
        <f t="shared" si="14"/>
        <v>0.2015000000000029</v>
      </c>
      <c r="G250" s="3">
        <f t="shared" si="13"/>
        <v>16.192999999999998</v>
      </c>
      <c r="H250">
        <f t="shared" si="11"/>
        <v>0.39300000000000002</v>
      </c>
    </row>
    <row r="251" spans="1:8" x14ac:dyDescent="0.2">
      <c r="A251">
        <v>10.375999999999999</v>
      </c>
      <c r="B251">
        <v>93.674000000000007</v>
      </c>
      <c r="C251">
        <v>0.32900000000000001</v>
      </c>
      <c r="D251">
        <v>1.2E-5</v>
      </c>
      <c r="F251" s="3">
        <f t="shared" si="14"/>
        <v>0.20100000000000051</v>
      </c>
      <c r="G251" s="3">
        <f t="shared" si="13"/>
        <v>16.394000000000005</v>
      </c>
      <c r="H251">
        <f t="shared" si="11"/>
        <v>0.32900000000000001</v>
      </c>
    </row>
    <row r="252" spans="1:8" x14ac:dyDescent="0.2">
      <c r="A252">
        <v>10.375999999999999</v>
      </c>
      <c r="B252">
        <v>93.875</v>
      </c>
      <c r="C252">
        <v>0.26300000000000001</v>
      </c>
      <c r="D252">
        <v>1.5E-5</v>
      </c>
      <c r="F252" s="3">
        <f t="shared" si="14"/>
        <v>0.19899999999999807</v>
      </c>
      <c r="G252" s="3">
        <f t="shared" si="13"/>
        <v>16.594999999999999</v>
      </c>
      <c r="H252">
        <f t="shared" si="11"/>
        <v>0.26300000000000001</v>
      </c>
    </row>
    <row r="253" spans="1:8" x14ac:dyDescent="0.2">
      <c r="A253">
        <v>10.375999999999999</v>
      </c>
      <c r="B253">
        <v>94.072000000000003</v>
      </c>
      <c r="C253">
        <v>0.17599999999999999</v>
      </c>
      <c r="D253">
        <v>5.0000000000000002E-5</v>
      </c>
      <c r="F253" s="3">
        <f t="shared" si="14"/>
        <v>0.19899999999999807</v>
      </c>
      <c r="G253" s="3">
        <f t="shared" si="13"/>
        <v>16.792000000000002</v>
      </c>
      <c r="H253">
        <f t="shared" si="11"/>
        <v>0.17599999999999999</v>
      </c>
    </row>
    <row r="254" spans="1:8" x14ac:dyDescent="0.2">
      <c r="A254">
        <v>10.375999999999999</v>
      </c>
      <c r="B254">
        <v>94.272999999999996</v>
      </c>
      <c r="C254">
        <v>0.10199999999999999</v>
      </c>
      <c r="D254">
        <v>2.5000000000000001E-5</v>
      </c>
      <c r="F254" s="3">
        <f t="shared" si="14"/>
        <v>0.20100000000000051</v>
      </c>
      <c r="G254" s="3">
        <f t="shared" si="13"/>
        <v>16.992999999999995</v>
      </c>
      <c r="H254">
        <f t="shared" si="11"/>
        <v>0.10199999999999999</v>
      </c>
    </row>
    <row r="255" spans="1:8" x14ac:dyDescent="0.2">
      <c r="A255">
        <v>10.375999999999999</v>
      </c>
      <c r="B255">
        <v>94.474000000000004</v>
      </c>
      <c r="C255">
        <v>7.0000000000000001E-3</v>
      </c>
      <c r="D255">
        <v>-5.0000000000000004E-6</v>
      </c>
      <c r="F255" s="3">
        <f t="shared" si="14"/>
        <v>0.20050000000000523</v>
      </c>
      <c r="G255" s="3">
        <f t="shared" si="13"/>
        <v>17.194000000000003</v>
      </c>
      <c r="H255">
        <f t="shared" si="11"/>
        <v>7.0000000000000001E-3</v>
      </c>
    </row>
    <row r="256" spans="1:8" x14ac:dyDescent="0.2">
      <c r="A256">
        <v>10.375999999999999</v>
      </c>
      <c r="B256">
        <v>94.674000000000007</v>
      </c>
      <c r="C256">
        <v>-7.1999999999999995E-2</v>
      </c>
      <c r="D256">
        <v>4.0000000000000003E-5</v>
      </c>
      <c r="F256" s="3">
        <f t="shared" si="14"/>
        <v>0.19899999999999807</v>
      </c>
      <c r="G256" s="3">
        <f t="shared" si="13"/>
        <v>17.394000000000005</v>
      </c>
      <c r="H256">
        <f t="shared" si="11"/>
        <v>-7.1999999999999995E-2</v>
      </c>
    </row>
    <row r="257" spans="1:8" x14ac:dyDescent="0.2">
      <c r="A257">
        <v>10.375999999999999</v>
      </c>
      <c r="B257">
        <v>94.872</v>
      </c>
      <c r="C257">
        <v>-0.16500000000000001</v>
      </c>
      <c r="D257">
        <v>1.7E-5</v>
      </c>
      <c r="F257" s="3">
        <f t="shared" si="14"/>
        <v>0.19949999999999335</v>
      </c>
      <c r="G257" s="3">
        <f t="shared" si="13"/>
        <v>17.591999999999999</v>
      </c>
      <c r="H257">
        <f t="shared" si="11"/>
        <v>-0.16500000000000001</v>
      </c>
    </row>
    <row r="258" spans="1:8" x14ac:dyDescent="0.2">
      <c r="A258">
        <v>10.375999999999999</v>
      </c>
      <c r="B258">
        <v>95.072999999999993</v>
      </c>
      <c r="C258">
        <v>-0.28399999999999997</v>
      </c>
      <c r="D258">
        <v>2.4000000000000001E-5</v>
      </c>
      <c r="F258" s="3">
        <f t="shared" si="14"/>
        <v>0.20100000000000051</v>
      </c>
      <c r="G258" s="3">
        <f t="shared" si="13"/>
        <v>17.792999999999992</v>
      </c>
      <c r="H258">
        <f t="shared" si="11"/>
        <v>-0.28399999999999997</v>
      </c>
    </row>
    <row r="259" spans="1:8" x14ac:dyDescent="0.2">
      <c r="A259">
        <v>10.375999999999999</v>
      </c>
      <c r="B259">
        <v>95.274000000000001</v>
      </c>
      <c r="C259">
        <v>-0.38</v>
      </c>
      <c r="D259">
        <v>3.9999999999999998E-6</v>
      </c>
      <c r="F259" s="3">
        <f t="shared" si="14"/>
        <v>0.20050000000000523</v>
      </c>
      <c r="G259" s="3">
        <f t="shared" si="13"/>
        <v>17.994</v>
      </c>
      <c r="H259">
        <f t="shared" si="11"/>
        <v>-0.38</v>
      </c>
    </row>
    <row r="260" spans="1:8" x14ac:dyDescent="0.2">
      <c r="A260">
        <v>10.375999999999999</v>
      </c>
      <c r="B260">
        <v>95.474000000000004</v>
      </c>
      <c r="C260">
        <v>-0.47299999999999998</v>
      </c>
      <c r="D260">
        <v>1.5E-5</v>
      </c>
      <c r="F260" s="3">
        <f t="shared" si="14"/>
        <v>0.19850000000000279</v>
      </c>
      <c r="G260" s="3">
        <f t="shared" si="13"/>
        <v>18.194000000000003</v>
      </c>
      <c r="H260">
        <f t="shared" si="11"/>
        <v>-0.47299999999999998</v>
      </c>
    </row>
    <row r="261" spans="1:8" x14ac:dyDescent="0.2">
      <c r="A261">
        <v>10.375999999999999</v>
      </c>
      <c r="B261">
        <v>95.671000000000006</v>
      </c>
      <c r="C261">
        <v>-0.56100000000000005</v>
      </c>
      <c r="D261">
        <v>2.3E-5</v>
      </c>
      <c r="F261" s="3">
        <f t="shared" si="14"/>
        <v>0.19899999999999807</v>
      </c>
      <c r="G261" s="3">
        <f t="shared" si="13"/>
        <v>18.391000000000005</v>
      </c>
      <c r="H261">
        <f t="shared" ref="H261:H319" si="15">C261</f>
        <v>-0.56100000000000005</v>
      </c>
    </row>
    <row r="262" spans="1:8" x14ac:dyDescent="0.2">
      <c r="A262">
        <v>10.375999999999999</v>
      </c>
      <c r="B262">
        <v>95.872</v>
      </c>
      <c r="C262">
        <v>-0.60399999999999998</v>
      </c>
      <c r="D262">
        <v>3.1999999999999999E-5</v>
      </c>
      <c r="F262" s="3">
        <f t="shared" si="14"/>
        <v>0.20149999999999579</v>
      </c>
      <c r="G262" s="3">
        <f t="shared" si="13"/>
        <v>18.591999999999999</v>
      </c>
      <c r="H262">
        <f t="shared" si="15"/>
        <v>-0.60399999999999998</v>
      </c>
    </row>
    <row r="263" spans="1:8" x14ac:dyDescent="0.2">
      <c r="A263">
        <v>10.375999999999999</v>
      </c>
      <c r="B263">
        <v>96.073999999999998</v>
      </c>
      <c r="C263">
        <v>-0.622</v>
      </c>
      <c r="D263">
        <v>3.3000000000000003E-5</v>
      </c>
      <c r="F263" s="3">
        <f t="shared" si="14"/>
        <v>0.20100000000000051</v>
      </c>
      <c r="G263" s="3">
        <f t="shared" si="13"/>
        <v>18.793999999999997</v>
      </c>
      <c r="H263">
        <f t="shared" si="15"/>
        <v>-0.622</v>
      </c>
    </row>
    <row r="264" spans="1:8" x14ac:dyDescent="0.2">
      <c r="A264">
        <v>10.375999999999999</v>
      </c>
      <c r="B264">
        <v>96.274000000000001</v>
      </c>
      <c r="C264">
        <v>-0.60299999999999998</v>
      </c>
      <c r="D264">
        <v>5.1E-5</v>
      </c>
      <c r="F264" s="3">
        <f t="shared" si="14"/>
        <v>0.19899999999999807</v>
      </c>
      <c r="G264" s="3">
        <f t="shared" si="13"/>
        <v>18.994</v>
      </c>
      <c r="H264">
        <f t="shared" si="15"/>
        <v>-0.60299999999999998</v>
      </c>
    </row>
    <row r="265" spans="1:8" x14ac:dyDescent="0.2">
      <c r="A265">
        <v>10.375999999999999</v>
      </c>
      <c r="B265">
        <v>96.471999999999994</v>
      </c>
      <c r="C265">
        <v>-0.56799999999999995</v>
      </c>
      <c r="D265">
        <v>4.0000000000000003E-5</v>
      </c>
      <c r="F265" s="3">
        <f t="shared" si="14"/>
        <v>0.19950000000000045</v>
      </c>
      <c r="G265" s="3">
        <f t="shared" si="13"/>
        <v>19.191999999999993</v>
      </c>
      <c r="H265">
        <f t="shared" si="15"/>
        <v>-0.56799999999999995</v>
      </c>
    </row>
    <row r="266" spans="1:8" x14ac:dyDescent="0.2">
      <c r="A266">
        <v>10.375999999999999</v>
      </c>
      <c r="B266">
        <v>96.673000000000002</v>
      </c>
      <c r="C266">
        <v>-0.497</v>
      </c>
      <c r="D266">
        <v>5.1E-5</v>
      </c>
      <c r="F266" s="3">
        <f t="shared" si="14"/>
        <v>0.2015000000000029</v>
      </c>
      <c r="G266" s="3">
        <f t="shared" si="13"/>
        <v>19.393000000000001</v>
      </c>
      <c r="H266">
        <f t="shared" si="15"/>
        <v>-0.497</v>
      </c>
    </row>
    <row r="267" spans="1:8" x14ac:dyDescent="0.2">
      <c r="A267">
        <v>10.375999999999999</v>
      </c>
      <c r="B267">
        <v>96.875</v>
      </c>
      <c r="C267">
        <v>-0.443</v>
      </c>
      <c r="D267">
        <v>3.8999999999999999E-5</v>
      </c>
      <c r="F267" s="3">
        <f t="shared" si="14"/>
        <v>0.20100000000000051</v>
      </c>
      <c r="G267" s="3">
        <f t="shared" si="13"/>
        <v>19.594999999999999</v>
      </c>
      <c r="H267">
        <f t="shared" si="15"/>
        <v>-0.443</v>
      </c>
    </row>
    <row r="268" spans="1:8" x14ac:dyDescent="0.2">
      <c r="A268">
        <v>10.375999999999999</v>
      </c>
      <c r="B268">
        <v>97.075000000000003</v>
      </c>
      <c r="C268">
        <v>-0.373</v>
      </c>
      <c r="D268">
        <v>1.7E-5</v>
      </c>
      <c r="F268" s="3">
        <f t="shared" si="14"/>
        <v>0.19850000000000279</v>
      </c>
      <c r="G268" s="3">
        <f t="shared" si="13"/>
        <v>19.795000000000002</v>
      </c>
      <c r="H268">
        <f t="shared" si="15"/>
        <v>-0.373</v>
      </c>
    </row>
    <row r="269" spans="1:8" x14ac:dyDescent="0.2">
      <c r="A269">
        <v>10.375999999999999</v>
      </c>
      <c r="B269">
        <v>97.272000000000006</v>
      </c>
      <c r="C269">
        <v>-0.32500000000000001</v>
      </c>
      <c r="D269">
        <v>2.8E-5</v>
      </c>
      <c r="F269" s="3">
        <f t="shared" si="14"/>
        <v>0.19950000000000045</v>
      </c>
      <c r="G269" s="3">
        <f t="shared" si="13"/>
        <v>19.992000000000004</v>
      </c>
      <c r="H269">
        <f t="shared" si="15"/>
        <v>-0.32500000000000001</v>
      </c>
    </row>
    <row r="270" spans="1:8" x14ac:dyDescent="0.2">
      <c r="A270">
        <v>10.375999999999999</v>
      </c>
      <c r="B270">
        <v>97.474000000000004</v>
      </c>
      <c r="C270">
        <v>-0.28899999999999998</v>
      </c>
      <c r="D270">
        <v>-5.0000000000000004E-6</v>
      </c>
      <c r="F270" s="3">
        <f t="shared" si="14"/>
        <v>0.20149999999999579</v>
      </c>
      <c r="G270" s="3">
        <f t="shared" si="13"/>
        <v>20.194000000000003</v>
      </c>
      <c r="H270">
        <f t="shared" si="15"/>
        <v>-0.28899999999999998</v>
      </c>
    </row>
    <row r="271" spans="1:8" x14ac:dyDescent="0.2">
      <c r="A271">
        <v>10.375999999999999</v>
      </c>
      <c r="B271">
        <v>97.674999999999997</v>
      </c>
      <c r="C271">
        <v>-0.249</v>
      </c>
      <c r="D271">
        <v>1.2E-5</v>
      </c>
      <c r="F271" s="3">
        <f t="shared" si="14"/>
        <v>0.20049999999999812</v>
      </c>
      <c r="G271" s="3">
        <f t="shared" si="13"/>
        <v>20.394999999999996</v>
      </c>
      <c r="H271">
        <f t="shared" si="15"/>
        <v>-0.249</v>
      </c>
    </row>
    <row r="272" spans="1:8" x14ac:dyDescent="0.2">
      <c r="A272">
        <v>10.375999999999999</v>
      </c>
      <c r="B272">
        <v>97.875</v>
      </c>
      <c r="C272">
        <v>-0.222</v>
      </c>
      <c r="D272">
        <v>4.1E-5</v>
      </c>
      <c r="F272" s="3">
        <f t="shared" si="14"/>
        <v>0.19850000000000279</v>
      </c>
      <c r="G272" s="3">
        <f t="shared" si="13"/>
        <v>20.594999999999999</v>
      </c>
      <c r="H272">
        <f t="shared" si="15"/>
        <v>-0.222</v>
      </c>
    </row>
    <row r="273" spans="1:8" x14ac:dyDescent="0.2">
      <c r="A273">
        <v>10.375999999999999</v>
      </c>
      <c r="B273">
        <v>98.072000000000003</v>
      </c>
      <c r="C273">
        <v>-0.187</v>
      </c>
      <c r="D273">
        <v>3.4999999999999997E-5</v>
      </c>
      <c r="F273" s="3">
        <f t="shared" si="14"/>
        <v>0.19899999999999807</v>
      </c>
      <c r="G273" s="3">
        <f t="shared" si="13"/>
        <v>20.792000000000002</v>
      </c>
      <c r="H273">
        <f t="shared" si="15"/>
        <v>-0.187</v>
      </c>
    </row>
    <row r="274" spans="1:8" x14ac:dyDescent="0.2">
      <c r="A274">
        <v>10.375999999999999</v>
      </c>
      <c r="B274">
        <v>98.272999999999996</v>
      </c>
      <c r="C274">
        <v>-0.16300000000000001</v>
      </c>
      <c r="D274">
        <v>5.8999999999999998E-5</v>
      </c>
      <c r="F274" s="3">
        <f t="shared" si="14"/>
        <v>0.20100000000000051</v>
      </c>
      <c r="G274" s="3">
        <f t="shared" si="13"/>
        <v>20.992999999999995</v>
      </c>
      <c r="H274">
        <f t="shared" si="15"/>
        <v>-0.16300000000000001</v>
      </c>
    </row>
    <row r="275" spans="1:8" x14ac:dyDescent="0.2">
      <c r="A275">
        <v>10.375999999999999</v>
      </c>
      <c r="B275">
        <v>98.474000000000004</v>
      </c>
      <c r="C275">
        <v>-0.14099999999999999</v>
      </c>
      <c r="D275">
        <v>2.0999999999999999E-5</v>
      </c>
      <c r="F275" s="3">
        <f t="shared" si="14"/>
        <v>0.20050000000000523</v>
      </c>
      <c r="G275" s="3">
        <f t="shared" ref="G275:G319" si="16">B275-$G$1</f>
        <v>21.194000000000003</v>
      </c>
      <c r="H275">
        <f t="shared" si="15"/>
        <v>-0.14099999999999999</v>
      </c>
    </row>
    <row r="276" spans="1:8" x14ac:dyDescent="0.2">
      <c r="A276">
        <v>10.375999999999999</v>
      </c>
      <c r="B276">
        <v>98.674000000000007</v>
      </c>
      <c r="C276">
        <v>-0.11700000000000001</v>
      </c>
      <c r="D276">
        <v>1.8E-5</v>
      </c>
      <c r="F276" s="3">
        <f t="shared" si="14"/>
        <v>0.19899999999999807</v>
      </c>
      <c r="G276" s="3">
        <f t="shared" si="16"/>
        <v>21.394000000000005</v>
      </c>
      <c r="H276">
        <f t="shared" si="15"/>
        <v>-0.11700000000000001</v>
      </c>
    </row>
    <row r="277" spans="1:8" x14ac:dyDescent="0.2">
      <c r="A277">
        <v>10.375999999999999</v>
      </c>
      <c r="B277">
        <v>98.872</v>
      </c>
      <c r="C277">
        <v>-0.10199999999999999</v>
      </c>
      <c r="D277">
        <v>2.4000000000000001E-5</v>
      </c>
      <c r="F277" s="3">
        <f t="shared" ref="F277:F318" si="17">(G278-G276)/2</f>
        <v>0.19949999999999335</v>
      </c>
      <c r="G277" s="3">
        <f t="shared" si="16"/>
        <v>21.591999999999999</v>
      </c>
      <c r="H277">
        <f t="shared" si="15"/>
        <v>-0.10199999999999999</v>
      </c>
    </row>
    <row r="278" spans="1:8" x14ac:dyDescent="0.2">
      <c r="A278">
        <v>10.375999999999999</v>
      </c>
      <c r="B278">
        <v>99.072999999999993</v>
      </c>
      <c r="C278">
        <v>-7.9000000000000001E-2</v>
      </c>
      <c r="D278">
        <v>1.9000000000000001E-5</v>
      </c>
      <c r="F278" s="3">
        <f t="shared" si="17"/>
        <v>0.20100000000000051</v>
      </c>
      <c r="G278" s="3">
        <f t="shared" si="16"/>
        <v>21.792999999999992</v>
      </c>
      <c r="H278">
        <f t="shared" si="15"/>
        <v>-7.9000000000000001E-2</v>
      </c>
    </row>
    <row r="279" spans="1:8" x14ac:dyDescent="0.2">
      <c r="A279">
        <v>10.375999999999999</v>
      </c>
      <c r="B279">
        <v>99.274000000000001</v>
      </c>
      <c r="C279">
        <v>-5.8999999999999997E-2</v>
      </c>
      <c r="D279">
        <v>3.9999999999999998E-6</v>
      </c>
      <c r="F279" s="3">
        <f t="shared" si="17"/>
        <v>0.20050000000000523</v>
      </c>
      <c r="G279" s="3">
        <f t="shared" si="16"/>
        <v>21.994</v>
      </c>
      <c r="H279">
        <f t="shared" si="15"/>
        <v>-5.8999999999999997E-2</v>
      </c>
    </row>
    <row r="280" spans="1:8" x14ac:dyDescent="0.2">
      <c r="A280">
        <v>10.375999999999999</v>
      </c>
      <c r="B280">
        <v>99.474000000000004</v>
      </c>
      <c r="C280">
        <v>-4.2000000000000003E-2</v>
      </c>
      <c r="D280">
        <v>-2.5000000000000001E-5</v>
      </c>
      <c r="F280" s="3">
        <f t="shared" si="17"/>
        <v>0.19899999999999807</v>
      </c>
      <c r="G280" s="3">
        <f t="shared" si="16"/>
        <v>22.194000000000003</v>
      </c>
      <c r="H280">
        <f t="shared" si="15"/>
        <v>-4.2000000000000003E-2</v>
      </c>
    </row>
    <row r="281" spans="1:8" x14ac:dyDescent="0.2">
      <c r="A281">
        <v>10.375999999999999</v>
      </c>
      <c r="B281">
        <v>99.671999999999997</v>
      </c>
      <c r="C281">
        <v>-2.1000000000000001E-2</v>
      </c>
      <c r="D281">
        <v>1.9000000000000001E-5</v>
      </c>
      <c r="F281" s="3">
        <f t="shared" si="17"/>
        <v>0.19950000000000045</v>
      </c>
      <c r="G281" s="3">
        <f t="shared" si="16"/>
        <v>22.391999999999996</v>
      </c>
      <c r="H281">
        <f t="shared" si="15"/>
        <v>-2.1000000000000001E-2</v>
      </c>
    </row>
    <row r="282" spans="1:8" x14ac:dyDescent="0.2">
      <c r="A282">
        <v>10.375999999999999</v>
      </c>
      <c r="B282">
        <v>99.873000000000005</v>
      </c>
      <c r="C282">
        <v>-1E-3</v>
      </c>
      <c r="D282">
        <v>1.0000000000000001E-5</v>
      </c>
      <c r="F282" s="3">
        <f t="shared" si="17"/>
        <v>0.20100000000000051</v>
      </c>
      <c r="G282" s="3">
        <f t="shared" si="16"/>
        <v>22.593000000000004</v>
      </c>
      <c r="H282">
        <f t="shared" si="15"/>
        <v>-1E-3</v>
      </c>
    </row>
    <row r="283" spans="1:8" x14ac:dyDescent="0.2">
      <c r="A283">
        <v>10.375999999999999</v>
      </c>
      <c r="B283">
        <v>100.074</v>
      </c>
      <c r="C283">
        <v>1.7000000000000001E-2</v>
      </c>
      <c r="D283">
        <v>-7.9999999999999996E-6</v>
      </c>
      <c r="F283" s="3">
        <f t="shared" si="17"/>
        <v>0.20100000000000051</v>
      </c>
      <c r="G283" s="3">
        <f t="shared" si="16"/>
        <v>22.793999999999997</v>
      </c>
      <c r="H283">
        <f t="shared" si="15"/>
        <v>1.7000000000000001E-2</v>
      </c>
    </row>
    <row r="284" spans="1:8" x14ac:dyDescent="0.2">
      <c r="A284">
        <v>10.375999999999999</v>
      </c>
      <c r="B284">
        <v>100.27500000000001</v>
      </c>
      <c r="C284">
        <v>0.03</v>
      </c>
      <c r="D284">
        <v>1.2E-5</v>
      </c>
      <c r="F284" s="3">
        <f t="shared" si="17"/>
        <v>0.19899999999999807</v>
      </c>
      <c r="G284" s="3">
        <f t="shared" si="16"/>
        <v>22.995000000000005</v>
      </c>
      <c r="H284">
        <f t="shared" si="15"/>
        <v>0.03</v>
      </c>
    </row>
    <row r="285" spans="1:8" x14ac:dyDescent="0.2">
      <c r="A285">
        <v>10.375999999999999</v>
      </c>
      <c r="B285">
        <v>100.47199999999999</v>
      </c>
      <c r="C285">
        <v>4.2000000000000003E-2</v>
      </c>
      <c r="D285">
        <v>1.9000000000000001E-5</v>
      </c>
      <c r="F285" s="3">
        <f t="shared" si="17"/>
        <v>0.19899999999999807</v>
      </c>
      <c r="G285" s="3">
        <f t="shared" si="16"/>
        <v>23.191999999999993</v>
      </c>
      <c r="H285">
        <f t="shared" si="15"/>
        <v>4.2000000000000003E-2</v>
      </c>
    </row>
    <row r="286" spans="1:8" x14ac:dyDescent="0.2">
      <c r="A286">
        <v>10.375999999999999</v>
      </c>
      <c r="B286">
        <v>100.673</v>
      </c>
      <c r="C286">
        <v>5.6000000000000001E-2</v>
      </c>
      <c r="D286">
        <v>5.1999999999999997E-5</v>
      </c>
      <c r="F286" s="3">
        <f t="shared" si="17"/>
        <v>0.20100000000000051</v>
      </c>
      <c r="G286" s="3">
        <f t="shared" si="16"/>
        <v>23.393000000000001</v>
      </c>
      <c r="H286">
        <f t="shared" si="15"/>
        <v>5.6000000000000001E-2</v>
      </c>
    </row>
    <row r="287" spans="1:8" x14ac:dyDescent="0.2">
      <c r="A287">
        <v>10.375999999999999</v>
      </c>
      <c r="B287">
        <v>100.874</v>
      </c>
      <c r="C287">
        <v>6.6000000000000003E-2</v>
      </c>
      <c r="D287">
        <v>7.9999999999999996E-6</v>
      </c>
      <c r="F287" s="3">
        <f t="shared" si="17"/>
        <v>0.20049999999999812</v>
      </c>
      <c r="G287" s="3">
        <f t="shared" si="16"/>
        <v>23.593999999999994</v>
      </c>
      <c r="H287">
        <f t="shared" si="15"/>
        <v>6.6000000000000003E-2</v>
      </c>
    </row>
    <row r="288" spans="1:8" x14ac:dyDescent="0.2">
      <c r="A288">
        <v>10.375999999999999</v>
      </c>
      <c r="B288">
        <v>101.074</v>
      </c>
      <c r="C288">
        <v>7.8E-2</v>
      </c>
      <c r="D288">
        <v>2.4000000000000001E-5</v>
      </c>
      <c r="F288" s="3">
        <f t="shared" si="17"/>
        <v>0.19850000000000279</v>
      </c>
      <c r="G288" s="3">
        <f t="shared" si="16"/>
        <v>23.793999999999997</v>
      </c>
      <c r="H288">
        <f t="shared" si="15"/>
        <v>7.8E-2</v>
      </c>
    </row>
    <row r="289" spans="1:8" x14ac:dyDescent="0.2">
      <c r="A289">
        <v>10.375999999999999</v>
      </c>
      <c r="B289">
        <v>101.271</v>
      </c>
      <c r="C289">
        <v>8.5999999999999993E-2</v>
      </c>
      <c r="D289">
        <v>-1.2E-5</v>
      </c>
      <c r="F289" s="3">
        <f t="shared" si="17"/>
        <v>0.19950000000000045</v>
      </c>
      <c r="G289" s="3">
        <f t="shared" si="16"/>
        <v>23.991</v>
      </c>
      <c r="H289">
        <f t="shared" si="15"/>
        <v>8.5999999999999993E-2</v>
      </c>
    </row>
    <row r="290" spans="1:8" x14ac:dyDescent="0.2">
      <c r="A290">
        <v>10.375999999999999</v>
      </c>
      <c r="B290">
        <v>101.473</v>
      </c>
      <c r="C290">
        <v>9.2999999999999999E-2</v>
      </c>
      <c r="D290">
        <v>4.3000000000000002E-5</v>
      </c>
      <c r="F290" s="3">
        <f t="shared" si="17"/>
        <v>0.20199999999999818</v>
      </c>
      <c r="G290" s="3">
        <f t="shared" si="16"/>
        <v>24.192999999999998</v>
      </c>
      <c r="H290">
        <f t="shared" si="15"/>
        <v>9.2999999999999999E-2</v>
      </c>
    </row>
    <row r="291" spans="1:8" x14ac:dyDescent="0.2">
      <c r="A291">
        <v>10.375999999999999</v>
      </c>
      <c r="B291">
        <v>101.675</v>
      </c>
      <c r="C291">
        <v>0.111</v>
      </c>
      <c r="D291">
        <v>1.2E-5</v>
      </c>
      <c r="F291" s="3">
        <f t="shared" si="17"/>
        <v>0.20049999999999812</v>
      </c>
      <c r="G291" s="3">
        <f t="shared" si="16"/>
        <v>24.394999999999996</v>
      </c>
      <c r="H291">
        <f t="shared" si="15"/>
        <v>0.111</v>
      </c>
    </row>
    <row r="292" spans="1:8" x14ac:dyDescent="0.2">
      <c r="A292">
        <v>10.375999999999999</v>
      </c>
      <c r="B292">
        <v>101.874</v>
      </c>
      <c r="C292">
        <v>0.11899999999999999</v>
      </c>
      <c r="D292">
        <v>1.2999999999999999E-5</v>
      </c>
      <c r="F292" s="3">
        <f t="shared" si="17"/>
        <v>0.19850000000000279</v>
      </c>
      <c r="G292" s="3">
        <f t="shared" si="16"/>
        <v>24.593999999999994</v>
      </c>
      <c r="H292">
        <f t="shared" si="15"/>
        <v>0.11899999999999999</v>
      </c>
    </row>
    <row r="293" spans="1:8" x14ac:dyDescent="0.2">
      <c r="A293">
        <v>10.375999999999999</v>
      </c>
      <c r="B293">
        <v>102.072</v>
      </c>
      <c r="C293">
        <v>0.125</v>
      </c>
      <c r="D293">
        <v>1.1E-5</v>
      </c>
      <c r="F293" s="3">
        <f t="shared" si="17"/>
        <v>0.19950000000000045</v>
      </c>
      <c r="G293" s="3">
        <f t="shared" si="16"/>
        <v>24.792000000000002</v>
      </c>
      <c r="H293">
        <f t="shared" si="15"/>
        <v>0.125</v>
      </c>
    </row>
    <row r="294" spans="1:8" x14ac:dyDescent="0.2">
      <c r="A294">
        <v>10.375999999999999</v>
      </c>
      <c r="B294">
        <v>102.273</v>
      </c>
      <c r="C294">
        <v>0.13800000000000001</v>
      </c>
      <c r="D294">
        <v>4.0000000000000003E-5</v>
      </c>
      <c r="F294" s="3">
        <f t="shared" si="17"/>
        <v>0.20149999999999579</v>
      </c>
      <c r="G294" s="3">
        <f t="shared" si="16"/>
        <v>24.992999999999995</v>
      </c>
      <c r="H294">
        <f t="shared" si="15"/>
        <v>0.13800000000000001</v>
      </c>
    </row>
    <row r="295" spans="1:8" x14ac:dyDescent="0.2">
      <c r="A295">
        <v>10.375999999999999</v>
      </c>
      <c r="B295">
        <v>102.47499999999999</v>
      </c>
      <c r="C295">
        <v>0.14399999999999999</v>
      </c>
      <c r="D295">
        <v>2.8E-5</v>
      </c>
      <c r="F295" s="3">
        <f t="shared" si="17"/>
        <v>0.20050000000000523</v>
      </c>
      <c r="G295" s="3">
        <f t="shared" si="16"/>
        <v>25.194999999999993</v>
      </c>
      <c r="H295">
        <f t="shared" si="15"/>
        <v>0.14399999999999999</v>
      </c>
    </row>
    <row r="296" spans="1:8" x14ac:dyDescent="0.2">
      <c r="A296">
        <v>10.375999999999999</v>
      </c>
      <c r="B296">
        <v>102.67400000000001</v>
      </c>
      <c r="C296">
        <v>0.14899999999999999</v>
      </c>
      <c r="D296">
        <v>2.5000000000000001E-5</v>
      </c>
      <c r="F296" s="3">
        <f t="shared" si="17"/>
        <v>0.19850000000000279</v>
      </c>
      <c r="G296" s="3">
        <f t="shared" si="16"/>
        <v>25.394000000000005</v>
      </c>
      <c r="H296">
        <f t="shared" si="15"/>
        <v>0.14899999999999999</v>
      </c>
    </row>
    <row r="297" spans="1:8" x14ac:dyDescent="0.2">
      <c r="A297">
        <v>10.375999999999999</v>
      </c>
      <c r="B297">
        <v>102.872</v>
      </c>
      <c r="C297">
        <v>0.156</v>
      </c>
      <c r="D297">
        <v>1.5E-5</v>
      </c>
      <c r="F297" s="3">
        <f t="shared" si="17"/>
        <v>0.19949999999999335</v>
      </c>
      <c r="G297" s="3">
        <f t="shared" si="16"/>
        <v>25.591999999999999</v>
      </c>
      <c r="H297">
        <f t="shared" si="15"/>
        <v>0.156</v>
      </c>
    </row>
    <row r="298" spans="1:8" x14ac:dyDescent="0.2">
      <c r="A298">
        <v>10.375999999999999</v>
      </c>
      <c r="B298">
        <v>103.07299999999999</v>
      </c>
      <c r="C298">
        <v>0.161</v>
      </c>
      <c r="D298">
        <v>2.4000000000000001E-5</v>
      </c>
      <c r="F298" s="3">
        <f t="shared" si="17"/>
        <v>0.20100000000000051</v>
      </c>
      <c r="G298" s="3">
        <f t="shared" si="16"/>
        <v>25.792999999999992</v>
      </c>
      <c r="H298">
        <f t="shared" si="15"/>
        <v>0.161</v>
      </c>
    </row>
    <row r="299" spans="1:8" x14ac:dyDescent="0.2">
      <c r="A299">
        <v>10.375999999999999</v>
      </c>
      <c r="B299">
        <v>103.274</v>
      </c>
      <c r="C299">
        <v>0.16900000000000001</v>
      </c>
      <c r="D299">
        <v>2.1999999999999999E-5</v>
      </c>
      <c r="F299" s="3">
        <f t="shared" si="17"/>
        <v>0.20050000000000523</v>
      </c>
      <c r="G299" s="3">
        <f t="shared" si="16"/>
        <v>25.994</v>
      </c>
      <c r="H299">
        <f t="shared" si="15"/>
        <v>0.16900000000000001</v>
      </c>
    </row>
    <row r="300" spans="1:8" x14ac:dyDescent="0.2">
      <c r="A300">
        <v>10.375999999999999</v>
      </c>
      <c r="B300">
        <v>103.474</v>
      </c>
      <c r="C300">
        <v>0.17599999999999999</v>
      </c>
      <c r="D300">
        <v>3.8999999999999999E-5</v>
      </c>
      <c r="F300" s="3">
        <f t="shared" si="17"/>
        <v>0.19850000000000279</v>
      </c>
      <c r="G300" s="3">
        <f t="shared" si="16"/>
        <v>26.194000000000003</v>
      </c>
      <c r="H300">
        <f t="shared" si="15"/>
        <v>0.17599999999999999</v>
      </c>
    </row>
    <row r="301" spans="1:8" x14ac:dyDescent="0.2">
      <c r="A301">
        <v>10.375999999999999</v>
      </c>
      <c r="B301">
        <v>103.67100000000001</v>
      </c>
      <c r="C301">
        <v>0.186</v>
      </c>
      <c r="D301">
        <v>1.4E-5</v>
      </c>
      <c r="F301" s="3">
        <f t="shared" si="17"/>
        <v>0.19950000000000045</v>
      </c>
      <c r="G301" s="3">
        <f t="shared" si="16"/>
        <v>26.391000000000005</v>
      </c>
      <c r="H301">
        <f t="shared" si="15"/>
        <v>0.186</v>
      </c>
    </row>
    <row r="302" spans="1:8" x14ac:dyDescent="0.2">
      <c r="A302">
        <v>10.375999999999999</v>
      </c>
      <c r="B302">
        <v>103.873</v>
      </c>
      <c r="C302">
        <v>0.188</v>
      </c>
      <c r="D302">
        <v>2.4000000000000001E-5</v>
      </c>
      <c r="F302" s="3">
        <f t="shared" si="17"/>
        <v>0.20149999999999579</v>
      </c>
      <c r="G302" s="3">
        <f t="shared" si="16"/>
        <v>26.593000000000004</v>
      </c>
      <c r="H302">
        <f t="shared" si="15"/>
        <v>0.188</v>
      </c>
    </row>
    <row r="303" spans="1:8" x14ac:dyDescent="0.2">
      <c r="A303">
        <v>10.375999999999999</v>
      </c>
      <c r="B303">
        <v>104.074</v>
      </c>
      <c r="C303">
        <v>0.191</v>
      </c>
      <c r="D303">
        <v>7.4999999999999993E-5</v>
      </c>
      <c r="F303" s="3">
        <f t="shared" si="17"/>
        <v>0.20100000000000051</v>
      </c>
      <c r="G303" s="3">
        <f t="shared" si="16"/>
        <v>26.793999999999997</v>
      </c>
      <c r="H303">
        <f t="shared" si="15"/>
        <v>0.191</v>
      </c>
    </row>
    <row r="304" spans="1:8" x14ac:dyDescent="0.2">
      <c r="A304">
        <v>10.375999999999999</v>
      </c>
      <c r="B304">
        <v>104.27500000000001</v>
      </c>
      <c r="C304">
        <v>0.19400000000000001</v>
      </c>
      <c r="D304">
        <v>7.9999999999999996E-6</v>
      </c>
      <c r="F304" s="3">
        <f t="shared" si="17"/>
        <v>0.19899999999999807</v>
      </c>
      <c r="G304" s="3">
        <f t="shared" si="16"/>
        <v>26.995000000000005</v>
      </c>
      <c r="H304">
        <f t="shared" si="15"/>
        <v>0.19400000000000001</v>
      </c>
    </row>
    <row r="305" spans="1:8" x14ac:dyDescent="0.2">
      <c r="A305">
        <v>10.375999999999999</v>
      </c>
      <c r="B305">
        <v>104.47199999999999</v>
      </c>
      <c r="C305">
        <v>0.2</v>
      </c>
      <c r="D305">
        <v>2.9E-5</v>
      </c>
      <c r="F305" s="3">
        <f t="shared" si="17"/>
        <v>0.19899999999999807</v>
      </c>
      <c r="G305" s="3">
        <f t="shared" si="16"/>
        <v>27.191999999999993</v>
      </c>
      <c r="H305">
        <f t="shared" si="15"/>
        <v>0.2</v>
      </c>
    </row>
    <row r="306" spans="1:8" x14ac:dyDescent="0.2">
      <c r="A306">
        <v>10.375999999999999</v>
      </c>
      <c r="B306">
        <v>104.673</v>
      </c>
      <c r="C306">
        <v>0.19900000000000001</v>
      </c>
      <c r="D306">
        <v>4.3000000000000002E-5</v>
      </c>
      <c r="F306" s="3">
        <f t="shared" si="17"/>
        <v>0.20100000000000051</v>
      </c>
      <c r="G306" s="3">
        <f t="shared" si="16"/>
        <v>27.393000000000001</v>
      </c>
      <c r="H306">
        <f t="shared" si="15"/>
        <v>0.19900000000000001</v>
      </c>
    </row>
    <row r="307" spans="1:8" x14ac:dyDescent="0.2">
      <c r="A307">
        <v>10.375999999999999</v>
      </c>
      <c r="B307">
        <v>104.874</v>
      </c>
      <c r="C307">
        <v>0.20599999999999999</v>
      </c>
      <c r="D307">
        <v>1.1E-5</v>
      </c>
      <c r="F307" s="3">
        <f t="shared" si="17"/>
        <v>0.20100000000000051</v>
      </c>
      <c r="G307" s="3">
        <f t="shared" si="16"/>
        <v>27.593999999999994</v>
      </c>
      <c r="H307">
        <f t="shared" si="15"/>
        <v>0.20599999999999999</v>
      </c>
    </row>
    <row r="308" spans="1:8" x14ac:dyDescent="0.2">
      <c r="A308">
        <v>10.375999999999999</v>
      </c>
      <c r="B308">
        <v>105.075</v>
      </c>
      <c r="C308">
        <v>0.20799999999999999</v>
      </c>
      <c r="D308">
        <v>2.8E-5</v>
      </c>
      <c r="F308" s="3">
        <f t="shared" si="17"/>
        <v>0.19900000000000517</v>
      </c>
      <c r="G308" s="3">
        <f t="shared" si="16"/>
        <v>27.795000000000002</v>
      </c>
      <c r="H308">
        <f t="shared" si="15"/>
        <v>0.20799999999999999</v>
      </c>
    </row>
    <row r="309" spans="1:8" x14ac:dyDescent="0.2">
      <c r="A309">
        <v>10.375999999999999</v>
      </c>
      <c r="B309">
        <v>105.27200000000001</v>
      </c>
      <c r="C309">
        <v>0.214</v>
      </c>
      <c r="D309">
        <v>6.0000000000000002E-6</v>
      </c>
      <c r="F309" s="3">
        <f t="shared" si="17"/>
        <v>0.19899999999999807</v>
      </c>
      <c r="G309" s="3">
        <f t="shared" si="16"/>
        <v>27.992000000000004</v>
      </c>
      <c r="H309">
        <f t="shared" si="15"/>
        <v>0.214</v>
      </c>
    </row>
    <row r="310" spans="1:8" x14ac:dyDescent="0.2">
      <c r="A310">
        <v>10.375999999999999</v>
      </c>
      <c r="B310">
        <v>105.473</v>
      </c>
      <c r="C310">
        <v>0.214</v>
      </c>
      <c r="D310">
        <v>1.5E-5</v>
      </c>
      <c r="F310" s="3">
        <f t="shared" si="17"/>
        <v>0.20100000000000051</v>
      </c>
      <c r="G310" s="3">
        <f t="shared" si="16"/>
        <v>28.192999999999998</v>
      </c>
      <c r="H310">
        <f t="shared" si="15"/>
        <v>0.214</v>
      </c>
    </row>
    <row r="311" spans="1:8" x14ac:dyDescent="0.2">
      <c r="A311">
        <v>10.375999999999999</v>
      </c>
      <c r="B311">
        <v>105.67400000000001</v>
      </c>
      <c r="C311">
        <v>0.216</v>
      </c>
      <c r="D311">
        <v>3.6999999999999998E-5</v>
      </c>
      <c r="F311" s="3">
        <f t="shared" si="17"/>
        <v>0.20049999999999812</v>
      </c>
      <c r="G311" s="3">
        <f t="shared" si="16"/>
        <v>28.394000000000005</v>
      </c>
      <c r="H311">
        <f t="shared" si="15"/>
        <v>0.216</v>
      </c>
    </row>
    <row r="312" spans="1:8" x14ac:dyDescent="0.2">
      <c r="A312">
        <v>10.375999999999999</v>
      </c>
      <c r="B312">
        <v>105.874</v>
      </c>
      <c r="C312">
        <v>0.223</v>
      </c>
      <c r="D312">
        <v>3.0000000000000001E-5</v>
      </c>
      <c r="F312" s="3">
        <f t="shared" si="17"/>
        <v>0.19849999999999568</v>
      </c>
      <c r="G312" s="3">
        <f t="shared" si="16"/>
        <v>28.593999999999994</v>
      </c>
      <c r="H312">
        <f t="shared" si="15"/>
        <v>0.223</v>
      </c>
    </row>
    <row r="313" spans="1:8" x14ac:dyDescent="0.2">
      <c r="A313">
        <v>10.375999999999999</v>
      </c>
      <c r="B313">
        <v>106.071</v>
      </c>
      <c r="C313">
        <v>0.223</v>
      </c>
      <c r="D313">
        <v>9.9999999999999995E-7</v>
      </c>
      <c r="F313" s="3">
        <f t="shared" si="17"/>
        <v>0.19900000000000517</v>
      </c>
      <c r="G313" s="3">
        <f t="shared" si="16"/>
        <v>28.790999999999997</v>
      </c>
      <c r="H313">
        <f t="shared" si="15"/>
        <v>0.223</v>
      </c>
    </row>
    <row r="314" spans="1:8" x14ac:dyDescent="0.2">
      <c r="A314">
        <v>10.375999999999999</v>
      </c>
      <c r="B314">
        <v>106.27200000000001</v>
      </c>
      <c r="C314">
        <v>0.224</v>
      </c>
      <c r="D314">
        <v>2.4000000000000001E-5</v>
      </c>
      <c r="F314" s="3">
        <f t="shared" si="17"/>
        <v>0.2015000000000029</v>
      </c>
      <c r="G314" s="3">
        <f t="shared" si="16"/>
        <v>28.992000000000004</v>
      </c>
      <c r="H314">
        <f t="shared" si="15"/>
        <v>0.224</v>
      </c>
    </row>
    <row r="315" spans="1:8" x14ac:dyDescent="0.2">
      <c r="A315">
        <v>10.375999999999999</v>
      </c>
      <c r="B315">
        <v>106.474</v>
      </c>
      <c r="C315">
        <v>0.22900000000000001</v>
      </c>
      <c r="D315">
        <v>1.5E-5</v>
      </c>
      <c r="F315" s="3">
        <f t="shared" si="17"/>
        <v>0.20149999999999579</v>
      </c>
      <c r="G315" s="3">
        <f t="shared" si="16"/>
        <v>29.194000000000003</v>
      </c>
      <c r="H315">
        <f t="shared" si="15"/>
        <v>0.22900000000000001</v>
      </c>
    </row>
    <row r="316" spans="1:8" x14ac:dyDescent="0.2">
      <c r="A316">
        <v>10.375999999999999</v>
      </c>
      <c r="B316">
        <v>106.675</v>
      </c>
      <c r="C316">
        <v>0.22900000000000001</v>
      </c>
      <c r="D316">
        <v>1.9000000000000001E-5</v>
      </c>
      <c r="F316" s="3">
        <f t="shared" si="17"/>
        <v>0.19899999999999807</v>
      </c>
      <c r="G316" s="3">
        <f t="shared" si="16"/>
        <v>29.394999999999996</v>
      </c>
      <c r="H316">
        <f t="shared" si="15"/>
        <v>0.22900000000000001</v>
      </c>
    </row>
    <row r="317" spans="1:8" x14ac:dyDescent="0.2">
      <c r="A317">
        <v>10.375999999999999</v>
      </c>
      <c r="B317">
        <v>106.872</v>
      </c>
      <c r="C317">
        <v>0.23100000000000001</v>
      </c>
      <c r="D317">
        <v>3.4E-5</v>
      </c>
      <c r="F317" s="3">
        <f t="shared" si="17"/>
        <v>0.19850000000000279</v>
      </c>
      <c r="G317" s="3">
        <f t="shared" si="16"/>
        <v>29.591999999999999</v>
      </c>
      <c r="H317">
        <f t="shared" si="15"/>
        <v>0.23100000000000001</v>
      </c>
    </row>
    <row r="318" spans="1:8" x14ac:dyDescent="0.2">
      <c r="A318">
        <v>10.375999999999999</v>
      </c>
      <c r="B318">
        <v>107.072</v>
      </c>
      <c r="C318">
        <v>0.23200000000000001</v>
      </c>
      <c r="D318">
        <v>3.4999999999999997E-5</v>
      </c>
      <c r="F318" s="3">
        <f t="shared" si="17"/>
        <v>0.20100000000000051</v>
      </c>
      <c r="G318" s="3">
        <f t="shared" si="16"/>
        <v>29.792000000000002</v>
      </c>
      <c r="H318">
        <f t="shared" si="15"/>
        <v>0.23200000000000001</v>
      </c>
    </row>
    <row r="319" spans="1:8" x14ac:dyDescent="0.2">
      <c r="A319">
        <v>10.375999999999999</v>
      </c>
      <c r="B319">
        <v>107.274</v>
      </c>
      <c r="C319">
        <v>0.23699999999999999</v>
      </c>
      <c r="D319">
        <v>1.5999999999999999E-5</v>
      </c>
      <c r="F319" s="3">
        <f>(G319-G318)/2</f>
        <v>0.10099999999999909</v>
      </c>
      <c r="G319" s="3">
        <f t="shared" si="16"/>
        <v>29.994</v>
      </c>
      <c r="H319">
        <f t="shared" si="15"/>
        <v>0.23699999999999999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K319"/>
  <sheetViews>
    <sheetView workbookViewId="0">
      <selection activeCell="I13" sqref="I13:I16"/>
    </sheetView>
  </sheetViews>
  <sheetFormatPr baseColWidth="10" defaultColWidth="8.83203125" defaultRowHeight="15" x14ac:dyDescent="0.2"/>
  <cols>
    <col min="10" max="10" width="10.33203125" bestFit="1" customWidth="1"/>
    <col min="11" max="11" width="12.6640625" bestFit="1" customWidth="1"/>
  </cols>
  <sheetData>
    <row r="1" spans="1:11" x14ac:dyDescent="0.2">
      <c r="A1" t="s">
        <v>0</v>
      </c>
      <c r="F1" t="s">
        <v>19</v>
      </c>
      <c r="G1">
        <v>77.28</v>
      </c>
    </row>
    <row r="2" spans="1:11" x14ac:dyDescent="0.2">
      <c r="A2" t="s">
        <v>74</v>
      </c>
      <c r="B2" t="s">
        <v>1</v>
      </c>
    </row>
    <row r="3" spans="1:11" x14ac:dyDescent="0.2">
      <c r="A3" s="1">
        <v>44145</v>
      </c>
      <c r="B3" t="s">
        <v>2</v>
      </c>
    </row>
    <row r="4" spans="1:11" x14ac:dyDescent="0.2">
      <c r="A4" s="2">
        <v>0.42140046296296302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75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-3.5247840531561375E-3</v>
      </c>
      <c r="I13" s="90" t="s">
        <v>22</v>
      </c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13.857658500000001</v>
      </c>
      <c r="I14" s="90" t="s">
        <v>106</v>
      </c>
      <c r="J14" s="3"/>
      <c r="K14" s="5"/>
    </row>
    <row r="15" spans="1:11" x14ac:dyDescent="0.2">
      <c r="A15">
        <v>0</v>
      </c>
      <c r="B15" t="s">
        <v>13</v>
      </c>
      <c r="G15" t="s">
        <v>23</v>
      </c>
      <c r="H15">
        <f>H169</f>
        <v>0.39500000000000002</v>
      </c>
      <c r="I15" s="90" t="s">
        <v>107</v>
      </c>
      <c r="J15" s="4"/>
      <c r="K15" s="5"/>
    </row>
    <row r="16" spans="1:11" x14ac:dyDescent="0.2">
      <c r="A16">
        <v>0</v>
      </c>
      <c r="B16" t="s">
        <v>14</v>
      </c>
      <c r="G16" t="s">
        <v>26</v>
      </c>
      <c r="H16" s="4">
        <f>H14/H15</f>
        <v>35.082679746835446</v>
      </c>
      <c r="I16" s="90" t="s">
        <v>102</v>
      </c>
      <c r="J16" s="30"/>
      <c r="K16" s="5"/>
    </row>
    <row r="17" spans="1:11" x14ac:dyDescent="0.2">
      <c r="A17" t="s">
        <v>15</v>
      </c>
      <c r="J17" s="3"/>
      <c r="K17" s="5"/>
    </row>
    <row r="18" spans="1:11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</row>
    <row r="19" spans="1:11" x14ac:dyDescent="0.2">
      <c r="A19">
        <v>10.375</v>
      </c>
      <c r="B19">
        <v>47.277999999999999</v>
      </c>
      <c r="C19">
        <v>0.30599999999999999</v>
      </c>
      <c r="D19">
        <v>-3.5E-4</v>
      </c>
      <c r="F19" s="3">
        <f>(G20-G19)/2</f>
        <v>9.5000000000002416E-2</v>
      </c>
      <c r="G19" s="3">
        <f t="shared" ref="G19:G82" si="0">B19-$G$1</f>
        <v>-30.002000000000002</v>
      </c>
      <c r="H19">
        <f>C19</f>
        <v>0.30599999999999999</v>
      </c>
      <c r="J19" s="6"/>
    </row>
    <row r="20" spans="1:11" x14ac:dyDescent="0.2">
      <c r="A20">
        <v>10.375</v>
      </c>
      <c r="B20">
        <v>47.468000000000004</v>
      </c>
      <c r="C20">
        <v>0.32800000000000001</v>
      </c>
      <c r="D20">
        <v>-3.5E-4</v>
      </c>
      <c r="F20" s="3">
        <f>(G21-G19)/2</f>
        <v>0.19549999999999912</v>
      </c>
      <c r="G20" s="3">
        <f t="shared" si="0"/>
        <v>-29.811999999999998</v>
      </c>
      <c r="H20">
        <f t="shared" ref="H20:H83" si="1">C20</f>
        <v>0.32800000000000001</v>
      </c>
    </row>
    <row r="21" spans="1:11" x14ac:dyDescent="0.2">
      <c r="A21">
        <v>10.375</v>
      </c>
      <c r="B21">
        <v>47.668999999999997</v>
      </c>
      <c r="C21">
        <v>0.33500000000000002</v>
      </c>
      <c r="D21">
        <v>-3.5E-4</v>
      </c>
      <c r="F21" s="3">
        <f t="shared" ref="F21:F84" si="2">(G22-G20)/2</f>
        <v>0.20099999999999696</v>
      </c>
      <c r="G21" s="3">
        <f t="shared" si="0"/>
        <v>-29.611000000000004</v>
      </c>
      <c r="H21">
        <f t="shared" si="1"/>
        <v>0.33500000000000002</v>
      </c>
    </row>
    <row r="22" spans="1:11" x14ac:dyDescent="0.2">
      <c r="A22">
        <v>10.375</v>
      </c>
      <c r="B22">
        <v>47.87</v>
      </c>
      <c r="C22">
        <v>0.33700000000000002</v>
      </c>
      <c r="D22">
        <v>-3.4699999999999998E-4</v>
      </c>
      <c r="F22" s="3">
        <f t="shared" si="2"/>
        <v>0.20050000000000168</v>
      </c>
      <c r="G22" s="3">
        <f t="shared" si="0"/>
        <v>-29.410000000000004</v>
      </c>
      <c r="H22">
        <f t="shared" si="1"/>
        <v>0.33700000000000002</v>
      </c>
    </row>
    <row r="23" spans="1:11" x14ac:dyDescent="0.2">
      <c r="A23">
        <v>10.375</v>
      </c>
      <c r="B23">
        <v>48.07</v>
      </c>
      <c r="C23">
        <v>0.33300000000000002</v>
      </c>
      <c r="D23">
        <v>-3.4900000000000003E-4</v>
      </c>
      <c r="F23" s="3">
        <f t="shared" si="2"/>
        <v>0.19900000000000162</v>
      </c>
      <c r="G23" s="3">
        <f t="shared" si="0"/>
        <v>-29.21</v>
      </c>
      <c r="H23">
        <f t="shared" si="1"/>
        <v>0.33300000000000002</v>
      </c>
    </row>
    <row r="24" spans="1:11" x14ac:dyDescent="0.2">
      <c r="A24">
        <v>10.375</v>
      </c>
      <c r="B24">
        <v>48.268000000000001</v>
      </c>
      <c r="C24">
        <v>0.33</v>
      </c>
      <c r="D24">
        <v>-3.5E-4</v>
      </c>
      <c r="F24" s="3">
        <f t="shared" si="2"/>
        <v>0.19950000000000045</v>
      </c>
      <c r="G24" s="3">
        <f t="shared" si="0"/>
        <v>-29.012</v>
      </c>
      <c r="H24">
        <f t="shared" si="1"/>
        <v>0.33</v>
      </c>
    </row>
    <row r="25" spans="1:11" x14ac:dyDescent="0.2">
      <c r="A25">
        <v>10.375</v>
      </c>
      <c r="B25">
        <v>48.469000000000001</v>
      </c>
      <c r="C25">
        <v>0.33</v>
      </c>
      <c r="D25">
        <v>-3.4900000000000003E-4</v>
      </c>
      <c r="F25" s="3">
        <f t="shared" si="2"/>
        <v>0.20100000000000051</v>
      </c>
      <c r="G25" s="3">
        <f t="shared" si="0"/>
        <v>-28.811</v>
      </c>
      <c r="H25">
        <f t="shared" si="1"/>
        <v>0.33</v>
      </c>
    </row>
    <row r="26" spans="1:11" x14ac:dyDescent="0.2">
      <c r="A26">
        <v>10.375</v>
      </c>
      <c r="B26">
        <v>48.67</v>
      </c>
      <c r="C26">
        <v>0.32800000000000001</v>
      </c>
      <c r="D26">
        <v>-3.4900000000000003E-4</v>
      </c>
      <c r="F26" s="3">
        <f t="shared" si="2"/>
        <v>0.20049999999999812</v>
      </c>
      <c r="G26" s="3">
        <f t="shared" si="0"/>
        <v>-28.61</v>
      </c>
      <c r="H26">
        <f t="shared" si="1"/>
        <v>0.32800000000000001</v>
      </c>
    </row>
    <row r="27" spans="1:11" x14ac:dyDescent="0.2">
      <c r="A27">
        <v>10.375</v>
      </c>
      <c r="B27">
        <v>48.87</v>
      </c>
      <c r="C27">
        <v>0.32300000000000001</v>
      </c>
      <c r="D27">
        <v>-3.5100000000000002E-4</v>
      </c>
      <c r="F27" s="3">
        <f t="shared" si="2"/>
        <v>0.19899999999999807</v>
      </c>
      <c r="G27" s="3">
        <f t="shared" si="0"/>
        <v>-28.410000000000004</v>
      </c>
      <c r="H27">
        <f t="shared" si="1"/>
        <v>0.32300000000000001</v>
      </c>
    </row>
    <row r="28" spans="1:11" x14ac:dyDescent="0.2">
      <c r="A28">
        <v>10.375</v>
      </c>
      <c r="B28">
        <v>49.067999999999998</v>
      </c>
      <c r="C28">
        <v>0.32100000000000001</v>
      </c>
      <c r="D28">
        <v>-3.4900000000000003E-4</v>
      </c>
      <c r="F28" s="3">
        <f t="shared" si="2"/>
        <v>0.19950000000000045</v>
      </c>
      <c r="G28" s="3">
        <f t="shared" si="0"/>
        <v>-28.212000000000003</v>
      </c>
      <c r="H28">
        <f t="shared" si="1"/>
        <v>0.32100000000000001</v>
      </c>
    </row>
    <row r="29" spans="1:11" x14ac:dyDescent="0.2">
      <c r="A29">
        <v>10.375</v>
      </c>
      <c r="B29">
        <v>49.268999999999998</v>
      </c>
      <c r="C29">
        <v>0.314</v>
      </c>
      <c r="D29">
        <v>-3.5E-4</v>
      </c>
      <c r="F29" s="3">
        <f t="shared" si="2"/>
        <v>0.20100000000000051</v>
      </c>
      <c r="G29" s="3">
        <f t="shared" si="0"/>
        <v>-28.011000000000003</v>
      </c>
      <c r="H29">
        <f t="shared" si="1"/>
        <v>0.314</v>
      </c>
    </row>
    <row r="30" spans="1:11" x14ac:dyDescent="0.2">
      <c r="A30">
        <v>10.375</v>
      </c>
      <c r="B30">
        <v>49.47</v>
      </c>
      <c r="C30">
        <v>0.311</v>
      </c>
      <c r="D30">
        <v>-3.4900000000000003E-4</v>
      </c>
      <c r="F30" s="3">
        <f t="shared" si="2"/>
        <v>0.19950000000000045</v>
      </c>
      <c r="G30" s="3">
        <f t="shared" si="0"/>
        <v>-27.810000000000002</v>
      </c>
      <c r="H30">
        <f t="shared" si="1"/>
        <v>0.311</v>
      </c>
    </row>
    <row r="31" spans="1:11" x14ac:dyDescent="0.2">
      <c r="A31">
        <v>10.375</v>
      </c>
      <c r="B31">
        <v>49.667999999999999</v>
      </c>
      <c r="C31">
        <v>0.30499999999999999</v>
      </c>
      <c r="D31">
        <v>-3.48E-4</v>
      </c>
      <c r="F31" s="3">
        <f t="shared" si="2"/>
        <v>0.1980000000000004</v>
      </c>
      <c r="G31" s="3">
        <f t="shared" si="0"/>
        <v>-27.612000000000002</v>
      </c>
      <c r="H31">
        <f t="shared" si="1"/>
        <v>0.30499999999999999</v>
      </c>
    </row>
    <row r="32" spans="1:11" x14ac:dyDescent="0.2">
      <c r="A32">
        <v>10.375</v>
      </c>
      <c r="B32">
        <v>49.866</v>
      </c>
      <c r="C32">
        <v>0.29899999999999999</v>
      </c>
      <c r="D32">
        <v>-3.5E-4</v>
      </c>
      <c r="F32" s="3">
        <f t="shared" si="2"/>
        <v>0.19950000000000045</v>
      </c>
      <c r="G32" s="3">
        <f t="shared" si="0"/>
        <v>-27.414000000000001</v>
      </c>
      <c r="H32">
        <f t="shared" si="1"/>
        <v>0.29899999999999999</v>
      </c>
    </row>
    <row r="33" spans="1:8" x14ac:dyDescent="0.2">
      <c r="A33">
        <v>10.375</v>
      </c>
      <c r="B33">
        <v>50.067</v>
      </c>
      <c r="C33">
        <v>0.29599999999999999</v>
      </c>
      <c r="D33">
        <v>-3.4900000000000003E-4</v>
      </c>
      <c r="F33" s="3">
        <f t="shared" si="2"/>
        <v>0.20149999999999935</v>
      </c>
      <c r="G33" s="3">
        <f t="shared" si="0"/>
        <v>-27.213000000000001</v>
      </c>
      <c r="H33">
        <f t="shared" si="1"/>
        <v>0.29599999999999999</v>
      </c>
    </row>
    <row r="34" spans="1:8" x14ac:dyDescent="0.2">
      <c r="A34">
        <v>10.375</v>
      </c>
      <c r="B34">
        <v>50.268999999999998</v>
      </c>
      <c r="C34">
        <v>0.29099999999999998</v>
      </c>
      <c r="D34">
        <v>-3.5100000000000002E-4</v>
      </c>
      <c r="F34" s="3">
        <f t="shared" si="2"/>
        <v>0.19999999999999929</v>
      </c>
      <c r="G34" s="3">
        <f t="shared" si="0"/>
        <v>-27.011000000000003</v>
      </c>
      <c r="H34">
        <f t="shared" si="1"/>
        <v>0.29099999999999998</v>
      </c>
    </row>
    <row r="35" spans="1:8" x14ac:dyDescent="0.2">
      <c r="A35">
        <v>10.375</v>
      </c>
      <c r="B35">
        <v>50.466999999999999</v>
      </c>
      <c r="C35">
        <v>0.28199999999999997</v>
      </c>
      <c r="D35">
        <v>-3.5100000000000002E-4</v>
      </c>
      <c r="F35" s="3">
        <f t="shared" si="2"/>
        <v>0.19849999999999923</v>
      </c>
      <c r="G35" s="3">
        <f t="shared" si="0"/>
        <v>-26.813000000000002</v>
      </c>
      <c r="H35">
        <f t="shared" si="1"/>
        <v>0.28199999999999997</v>
      </c>
    </row>
    <row r="36" spans="1:8" x14ac:dyDescent="0.2">
      <c r="A36">
        <v>10.375</v>
      </c>
      <c r="B36">
        <v>50.665999999999997</v>
      </c>
      <c r="C36">
        <v>0.27800000000000002</v>
      </c>
      <c r="D36">
        <v>-3.5100000000000002E-4</v>
      </c>
      <c r="F36" s="3">
        <f t="shared" si="2"/>
        <v>0.20050000000000168</v>
      </c>
      <c r="G36" s="3">
        <f t="shared" si="0"/>
        <v>-26.614000000000004</v>
      </c>
      <c r="H36">
        <f t="shared" si="1"/>
        <v>0.27800000000000002</v>
      </c>
    </row>
    <row r="37" spans="1:8" x14ac:dyDescent="0.2">
      <c r="A37">
        <v>10.375</v>
      </c>
      <c r="B37">
        <v>50.868000000000002</v>
      </c>
      <c r="C37">
        <v>0.27400000000000002</v>
      </c>
      <c r="D37">
        <v>-3.5E-4</v>
      </c>
      <c r="F37" s="3">
        <f t="shared" si="2"/>
        <v>0.20200000000000173</v>
      </c>
      <c r="G37" s="3">
        <f t="shared" si="0"/>
        <v>-26.411999999999999</v>
      </c>
      <c r="H37">
        <f t="shared" si="1"/>
        <v>0.27400000000000002</v>
      </c>
    </row>
    <row r="38" spans="1:8" x14ac:dyDescent="0.2">
      <c r="A38">
        <v>10.375</v>
      </c>
      <c r="B38">
        <v>51.07</v>
      </c>
      <c r="C38">
        <v>0.26900000000000002</v>
      </c>
      <c r="D38">
        <v>-3.5199999999999999E-4</v>
      </c>
      <c r="F38" s="3">
        <f t="shared" si="2"/>
        <v>0.20100000000000051</v>
      </c>
      <c r="G38" s="3">
        <f t="shared" si="0"/>
        <v>-26.21</v>
      </c>
      <c r="H38">
        <f t="shared" si="1"/>
        <v>0.26900000000000002</v>
      </c>
    </row>
    <row r="39" spans="1:8" x14ac:dyDescent="0.2">
      <c r="A39">
        <v>10.375</v>
      </c>
      <c r="B39">
        <v>51.27</v>
      </c>
      <c r="C39">
        <v>0.25800000000000001</v>
      </c>
      <c r="D39">
        <v>-3.5100000000000002E-4</v>
      </c>
      <c r="F39" s="3">
        <f t="shared" si="2"/>
        <v>0.19849999999999923</v>
      </c>
      <c r="G39" s="3">
        <f t="shared" si="0"/>
        <v>-26.009999999999998</v>
      </c>
      <c r="H39">
        <f t="shared" si="1"/>
        <v>0.25800000000000001</v>
      </c>
    </row>
    <row r="40" spans="1:8" x14ac:dyDescent="0.2">
      <c r="A40">
        <v>10.375</v>
      </c>
      <c r="B40">
        <v>51.466999999999999</v>
      </c>
      <c r="C40">
        <v>0.249</v>
      </c>
      <c r="D40">
        <v>-3.5E-4</v>
      </c>
      <c r="F40" s="3">
        <f t="shared" si="2"/>
        <v>0.1994999999999969</v>
      </c>
      <c r="G40" s="3">
        <f t="shared" si="0"/>
        <v>-25.813000000000002</v>
      </c>
      <c r="H40">
        <f t="shared" si="1"/>
        <v>0.249</v>
      </c>
    </row>
    <row r="41" spans="1:8" x14ac:dyDescent="0.2">
      <c r="A41">
        <v>10.375</v>
      </c>
      <c r="B41">
        <v>51.668999999999997</v>
      </c>
      <c r="C41">
        <v>0.23799999999999999</v>
      </c>
      <c r="D41">
        <v>-3.5E-4</v>
      </c>
      <c r="F41" s="3">
        <f t="shared" si="2"/>
        <v>0.20200000000000173</v>
      </c>
      <c r="G41" s="3">
        <f t="shared" si="0"/>
        <v>-25.611000000000004</v>
      </c>
      <c r="H41">
        <f t="shared" si="1"/>
        <v>0.23799999999999999</v>
      </c>
    </row>
    <row r="42" spans="1:8" x14ac:dyDescent="0.2">
      <c r="A42">
        <v>10.375</v>
      </c>
      <c r="B42">
        <v>51.871000000000002</v>
      </c>
      <c r="C42">
        <v>0.23</v>
      </c>
      <c r="D42">
        <v>-3.5199999999999999E-4</v>
      </c>
      <c r="F42" s="3">
        <f t="shared" si="2"/>
        <v>0.20000000000000284</v>
      </c>
      <c r="G42" s="3">
        <f t="shared" si="0"/>
        <v>-25.408999999999999</v>
      </c>
      <c r="H42">
        <f t="shared" si="1"/>
        <v>0.23</v>
      </c>
    </row>
    <row r="43" spans="1:8" x14ac:dyDescent="0.2">
      <c r="A43">
        <v>10.375</v>
      </c>
      <c r="B43">
        <v>52.069000000000003</v>
      </c>
      <c r="C43">
        <v>0.22800000000000001</v>
      </c>
      <c r="D43">
        <v>-3.4900000000000003E-4</v>
      </c>
      <c r="F43" s="3">
        <f t="shared" si="2"/>
        <v>0.1980000000000004</v>
      </c>
      <c r="G43" s="3">
        <f t="shared" si="0"/>
        <v>-25.210999999999999</v>
      </c>
      <c r="H43">
        <f t="shared" si="1"/>
        <v>0.22800000000000001</v>
      </c>
    </row>
    <row r="44" spans="1:8" x14ac:dyDescent="0.2">
      <c r="A44">
        <v>10.375</v>
      </c>
      <c r="B44">
        <v>52.267000000000003</v>
      </c>
      <c r="C44">
        <v>0.223</v>
      </c>
      <c r="D44">
        <v>-3.5E-4</v>
      </c>
      <c r="F44" s="3">
        <f t="shared" si="2"/>
        <v>0.19950000000000045</v>
      </c>
      <c r="G44" s="3">
        <f t="shared" si="0"/>
        <v>-25.012999999999998</v>
      </c>
      <c r="H44">
        <f t="shared" si="1"/>
        <v>0.223</v>
      </c>
    </row>
    <row r="45" spans="1:8" x14ac:dyDescent="0.2">
      <c r="A45">
        <v>10.375</v>
      </c>
      <c r="B45">
        <v>52.468000000000004</v>
      </c>
      <c r="C45">
        <v>0.21299999999999999</v>
      </c>
      <c r="D45">
        <v>-3.5100000000000002E-4</v>
      </c>
      <c r="F45" s="3">
        <f t="shared" si="2"/>
        <v>0.20099999999999696</v>
      </c>
      <c r="G45" s="3">
        <f t="shared" si="0"/>
        <v>-24.811999999999998</v>
      </c>
      <c r="H45">
        <f t="shared" si="1"/>
        <v>0.21299999999999999</v>
      </c>
    </row>
    <row r="46" spans="1:8" x14ac:dyDescent="0.2">
      <c r="A46">
        <v>10.375</v>
      </c>
      <c r="B46">
        <v>52.668999999999997</v>
      </c>
      <c r="C46">
        <v>0.20899999999999999</v>
      </c>
      <c r="D46">
        <v>-3.5E-4</v>
      </c>
      <c r="F46" s="3">
        <f t="shared" si="2"/>
        <v>0.19999999999999929</v>
      </c>
      <c r="G46" s="3">
        <f t="shared" si="0"/>
        <v>-24.611000000000004</v>
      </c>
      <c r="H46">
        <f t="shared" si="1"/>
        <v>0.20899999999999999</v>
      </c>
    </row>
    <row r="47" spans="1:8" x14ac:dyDescent="0.2">
      <c r="A47">
        <v>10.375</v>
      </c>
      <c r="B47">
        <v>52.868000000000002</v>
      </c>
      <c r="C47">
        <v>0.19800000000000001</v>
      </c>
      <c r="D47">
        <v>-3.4900000000000003E-4</v>
      </c>
      <c r="F47" s="3">
        <f t="shared" si="2"/>
        <v>0.19850000000000279</v>
      </c>
      <c r="G47" s="3">
        <f t="shared" si="0"/>
        <v>-24.411999999999999</v>
      </c>
      <c r="H47">
        <f t="shared" si="1"/>
        <v>0.19800000000000001</v>
      </c>
    </row>
    <row r="48" spans="1:8" x14ac:dyDescent="0.2">
      <c r="A48">
        <v>10.375</v>
      </c>
      <c r="B48">
        <v>53.066000000000003</v>
      </c>
      <c r="C48">
        <v>0.187</v>
      </c>
      <c r="D48">
        <v>-3.5100000000000002E-4</v>
      </c>
      <c r="F48" s="3">
        <f t="shared" si="2"/>
        <v>0.19999999999999929</v>
      </c>
      <c r="G48" s="3">
        <f t="shared" si="0"/>
        <v>-24.213999999999999</v>
      </c>
      <c r="H48">
        <f t="shared" si="1"/>
        <v>0.187</v>
      </c>
    </row>
    <row r="49" spans="1:9" x14ac:dyDescent="0.2">
      <c r="A49">
        <v>10.375</v>
      </c>
      <c r="B49">
        <v>53.268000000000001</v>
      </c>
      <c r="C49">
        <v>0.17499999999999999</v>
      </c>
      <c r="D49">
        <v>-3.5199999999999999E-4</v>
      </c>
      <c r="F49" s="3">
        <f t="shared" si="2"/>
        <v>0.20199999999999818</v>
      </c>
      <c r="G49" s="3">
        <f t="shared" si="0"/>
        <v>-24.012</v>
      </c>
      <c r="H49">
        <f t="shared" si="1"/>
        <v>0.17499999999999999</v>
      </c>
      <c r="I49" s="5"/>
    </row>
    <row r="50" spans="1:9" x14ac:dyDescent="0.2">
      <c r="A50">
        <v>10.375</v>
      </c>
      <c r="B50">
        <v>53.47</v>
      </c>
      <c r="C50">
        <v>0.158</v>
      </c>
      <c r="D50">
        <v>-3.5300000000000002E-4</v>
      </c>
      <c r="F50" s="3">
        <f t="shared" si="2"/>
        <v>0.20100000000000051</v>
      </c>
      <c r="G50" s="3">
        <f t="shared" si="0"/>
        <v>-23.810000000000002</v>
      </c>
      <c r="H50">
        <f t="shared" si="1"/>
        <v>0.158</v>
      </c>
      <c r="I50" s="5"/>
    </row>
    <row r="51" spans="1:9" x14ac:dyDescent="0.2">
      <c r="A51">
        <v>10.375</v>
      </c>
      <c r="B51">
        <v>53.67</v>
      </c>
      <c r="C51">
        <v>0.14799999999999999</v>
      </c>
      <c r="D51">
        <v>-3.5199999999999999E-4</v>
      </c>
      <c r="F51" s="3">
        <f t="shared" si="2"/>
        <v>0.19900000000000162</v>
      </c>
      <c r="G51" s="3">
        <f t="shared" si="0"/>
        <v>-23.61</v>
      </c>
      <c r="H51">
        <f t="shared" si="1"/>
        <v>0.14799999999999999</v>
      </c>
      <c r="I51" s="5"/>
    </row>
    <row r="52" spans="1:9" x14ac:dyDescent="0.2">
      <c r="A52">
        <v>10.375</v>
      </c>
      <c r="B52">
        <v>53.868000000000002</v>
      </c>
      <c r="C52">
        <v>0.13500000000000001</v>
      </c>
      <c r="D52">
        <v>-3.5100000000000002E-4</v>
      </c>
      <c r="F52" s="3">
        <f t="shared" si="2"/>
        <v>0.19999999999999929</v>
      </c>
      <c r="G52" s="3">
        <f t="shared" si="0"/>
        <v>-23.411999999999999</v>
      </c>
      <c r="H52">
        <f t="shared" si="1"/>
        <v>0.13500000000000001</v>
      </c>
      <c r="I52" s="5"/>
    </row>
    <row r="53" spans="1:9" x14ac:dyDescent="0.2">
      <c r="A53">
        <v>10.375</v>
      </c>
      <c r="B53">
        <v>54.07</v>
      </c>
      <c r="C53">
        <v>0.122</v>
      </c>
      <c r="D53">
        <v>-3.5E-4</v>
      </c>
      <c r="F53" s="3">
        <f t="shared" si="2"/>
        <v>0.20149999999999935</v>
      </c>
      <c r="G53" s="3">
        <f t="shared" si="0"/>
        <v>-23.21</v>
      </c>
      <c r="H53">
        <f t="shared" si="1"/>
        <v>0.122</v>
      </c>
      <c r="I53" s="5"/>
    </row>
    <row r="54" spans="1:9" x14ac:dyDescent="0.2">
      <c r="A54">
        <v>10.375</v>
      </c>
      <c r="B54">
        <v>54.271000000000001</v>
      </c>
      <c r="C54">
        <v>0.113</v>
      </c>
      <c r="D54">
        <v>-3.5100000000000002E-4</v>
      </c>
      <c r="F54" s="3">
        <f t="shared" si="2"/>
        <v>0.19999999999999929</v>
      </c>
      <c r="G54" s="3">
        <f t="shared" si="0"/>
        <v>-23.009</v>
      </c>
      <c r="H54">
        <f t="shared" si="1"/>
        <v>0.113</v>
      </c>
      <c r="I54" s="5"/>
    </row>
    <row r="55" spans="1:9" x14ac:dyDescent="0.2">
      <c r="A55">
        <v>10.375</v>
      </c>
      <c r="B55">
        <v>54.47</v>
      </c>
      <c r="C55">
        <v>9.9000000000000005E-2</v>
      </c>
      <c r="D55">
        <v>-3.5E-4</v>
      </c>
      <c r="F55" s="3">
        <f t="shared" si="2"/>
        <v>0.1980000000000004</v>
      </c>
      <c r="G55" s="3">
        <f t="shared" si="0"/>
        <v>-22.810000000000002</v>
      </c>
      <c r="H55">
        <f t="shared" si="1"/>
        <v>9.9000000000000005E-2</v>
      </c>
      <c r="I55" s="5"/>
    </row>
    <row r="56" spans="1:9" x14ac:dyDescent="0.2">
      <c r="A56">
        <v>10.375</v>
      </c>
      <c r="B56">
        <v>54.667000000000002</v>
      </c>
      <c r="C56">
        <v>8.5999999999999993E-2</v>
      </c>
      <c r="D56">
        <v>-3.5199999999999999E-4</v>
      </c>
      <c r="F56" s="3">
        <f t="shared" si="2"/>
        <v>0.19900000000000162</v>
      </c>
      <c r="G56" s="3">
        <f t="shared" si="0"/>
        <v>-22.613</v>
      </c>
      <c r="H56">
        <f t="shared" si="1"/>
        <v>8.5999999999999993E-2</v>
      </c>
      <c r="I56" s="5"/>
    </row>
    <row r="57" spans="1:9" x14ac:dyDescent="0.2">
      <c r="A57">
        <v>10.375</v>
      </c>
      <c r="B57">
        <v>54.868000000000002</v>
      </c>
      <c r="C57">
        <v>7.1999999999999995E-2</v>
      </c>
      <c r="D57">
        <v>-3.5E-4</v>
      </c>
      <c r="F57" s="3">
        <f t="shared" si="2"/>
        <v>0.20100000000000051</v>
      </c>
      <c r="G57" s="3">
        <f t="shared" si="0"/>
        <v>-22.411999999999999</v>
      </c>
      <c r="H57">
        <f t="shared" si="1"/>
        <v>7.1999999999999995E-2</v>
      </c>
      <c r="I57" s="5"/>
    </row>
    <row r="58" spans="1:9" x14ac:dyDescent="0.2">
      <c r="A58">
        <v>10.375</v>
      </c>
      <c r="B58">
        <v>55.069000000000003</v>
      </c>
      <c r="C58">
        <v>5.2999999999999999E-2</v>
      </c>
      <c r="D58">
        <v>-3.5E-4</v>
      </c>
      <c r="F58" s="3">
        <f t="shared" si="2"/>
        <v>0.19999999999999929</v>
      </c>
      <c r="G58" s="3">
        <f t="shared" si="0"/>
        <v>-22.210999999999999</v>
      </c>
      <c r="H58">
        <f t="shared" si="1"/>
        <v>5.2999999999999999E-2</v>
      </c>
      <c r="I58" s="5"/>
    </row>
    <row r="59" spans="1:9" x14ac:dyDescent="0.2">
      <c r="A59">
        <v>10.375</v>
      </c>
      <c r="B59">
        <v>55.268000000000001</v>
      </c>
      <c r="C59">
        <v>4.2999999999999997E-2</v>
      </c>
      <c r="D59">
        <v>-3.5E-4</v>
      </c>
      <c r="F59" s="3">
        <f t="shared" si="2"/>
        <v>0.19849999999999923</v>
      </c>
      <c r="G59" s="3">
        <f t="shared" si="0"/>
        <v>-22.012</v>
      </c>
      <c r="H59">
        <f t="shared" si="1"/>
        <v>4.2999999999999997E-2</v>
      </c>
      <c r="I59" s="5"/>
    </row>
    <row r="60" spans="1:9" x14ac:dyDescent="0.2">
      <c r="A60">
        <v>10.375</v>
      </c>
      <c r="B60">
        <v>55.466000000000001</v>
      </c>
      <c r="C60">
        <v>2.3E-2</v>
      </c>
      <c r="D60">
        <v>-3.48E-4</v>
      </c>
      <c r="F60" s="3">
        <f t="shared" si="2"/>
        <v>0.19999999999999929</v>
      </c>
      <c r="G60" s="3">
        <f t="shared" si="0"/>
        <v>-21.814</v>
      </c>
      <c r="H60">
        <f t="shared" si="1"/>
        <v>2.3E-2</v>
      </c>
      <c r="I60" s="5"/>
    </row>
    <row r="61" spans="1:9" x14ac:dyDescent="0.2">
      <c r="A61">
        <v>10.375</v>
      </c>
      <c r="B61">
        <v>55.667999999999999</v>
      </c>
      <c r="C61">
        <v>4.0000000000000001E-3</v>
      </c>
      <c r="D61">
        <v>-3.5100000000000002E-4</v>
      </c>
      <c r="F61" s="3">
        <f t="shared" si="2"/>
        <v>0.20199999999999818</v>
      </c>
      <c r="G61" s="3">
        <f t="shared" si="0"/>
        <v>-21.612000000000002</v>
      </c>
      <c r="H61">
        <f t="shared" si="1"/>
        <v>4.0000000000000001E-3</v>
      </c>
      <c r="I61" s="5"/>
    </row>
    <row r="62" spans="1:9" x14ac:dyDescent="0.2">
      <c r="A62">
        <v>10.375</v>
      </c>
      <c r="B62">
        <v>55.87</v>
      </c>
      <c r="C62">
        <v>-8.9999999999999993E-3</v>
      </c>
      <c r="D62">
        <v>-3.5E-4</v>
      </c>
      <c r="F62" s="3">
        <f t="shared" si="2"/>
        <v>0.20100000000000051</v>
      </c>
      <c r="G62" s="3">
        <f t="shared" si="0"/>
        <v>-21.410000000000004</v>
      </c>
      <c r="H62">
        <f t="shared" si="1"/>
        <v>-8.9999999999999993E-3</v>
      </c>
      <c r="I62" s="5"/>
    </row>
    <row r="63" spans="1:9" x14ac:dyDescent="0.2">
      <c r="A63">
        <v>10.375</v>
      </c>
      <c r="B63">
        <v>56.07</v>
      </c>
      <c r="C63">
        <v>-3.2000000000000001E-2</v>
      </c>
      <c r="D63">
        <v>-3.5199999999999999E-4</v>
      </c>
      <c r="F63" s="3">
        <f t="shared" si="2"/>
        <v>0.19900000000000162</v>
      </c>
      <c r="G63" s="3">
        <f t="shared" si="0"/>
        <v>-21.21</v>
      </c>
      <c r="H63">
        <f t="shared" si="1"/>
        <v>-3.2000000000000001E-2</v>
      </c>
      <c r="I63" s="5"/>
    </row>
    <row r="64" spans="1:9" x14ac:dyDescent="0.2">
      <c r="A64">
        <v>10.375</v>
      </c>
      <c r="B64">
        <v>56.268000000000001</v>
      </c>
      <c r="C64">
        <v>-5.2999999999999999E-2</v>
      </c>
      <c r="D64">
        <v>-3.5199999999999999E-4</v>
      </c>
      <c r="F64" s="3">
        <f t="shared" si="2"/>
        <v>0.19999999999999929</v>
      </c>
      <c r="G64" s="3">
        <f t="shared" si="0"/>
        <v>-21.012</v>
      </c>
      <c r="H64">
        <f t="shared" si="1"/>
        <v>-5.2999999999999999E-2</v>
      </c>
      <c r="I64" s="5"/>
    </row>
    <row r="65" spans="1:9" x14ac:dyDescent="0.2">
      <c r="A65">
        <v>10.375</v>
      </c>
      <c r="B65">
        <v>56.47</v>
      </c>
      <c r="C65">
        <v>-7.2999999999999995E-2</v>
      </c>
      <c r="D65">
        <v>-3.5100000000000002E-4</v>
      </c>
      <c r="F65" s="3">
        <f t="shared" si="2"/>
        <v>0.20149999999999935</v>
      </c>
      <c r="G65" s="3">
        <f t="shared" si="0"/>
        <v>-20.810000000000002</v>
      </c>
      <c r="H65">
        <f t="shared" si="1"/>
        <v>-7.2999999999999995E-2</v>
      </c>
      <c r="I65" s="5"/>
    </row>
    <row r="66" spans="1:9" x14ac:dyDescent="0.2">
      <c r="A66">
        <v>10.375</v>
      </c>
      <c r="B66">
        <v>56.670999999999999</v>
      </c>
      <c r="C66">
        <v>-9.9000000000000005E-2</v>
      </c>
      <c r="D66">
        <v>-3.5E-4</v>
      </c>
      <c r="F66" s="3">
        <f t="shared" si="2"/>
        <v>0.20050000000000168</v>
      </c>
      <c r="G66" s="3">
        <f t="shared" si="0"/>
        <v>-20.609000000000002</v>
      </c>
      <c r="H66">
        <f t="shared" si="1"/>
        <v>-9.9000000000000005E-2</v>
      </c>
      <c r="I66" s="5"/>
    </row>
    <row r="67" spans="1:9" x14ac:dyDescent="0.2">
      <c r="A67">
        <v>10.375</v>
      </c>
      <c r="B67">
        <v>56.871000000000002</v>
      </c>
      <c r="C67">
        <v>-0.11799999999999999</v>
      </c>
      <c r="D67">
        <v>-3.5199999999999999E-4</v>
      </c>
      <c r="F67" s="3">
        <f t="shared" si="2"/>
        <v>0.19849999999999923</v>
      </c>
      <c r="G67" s="3">
        <f t="shared" si="0"/>
        <v>-20.408999999999999</v>
      </c>
      <c r="H67">
        <f t="shared" si="1"/>
        <v>-0.11799999999999999</v>
      </c>
      <c r="I67" s="5"/>
    </row>
    <row r="68" spans="1:9" x14ac:dyDescent="0.2">
      <c r="A68">
        <v>10.375</v>
      </c>
      <c r="B68">
        <v>57.067999999999998</v>
      </c>
      <c r="C68">
        <v>-0.14099999999999999</v>
      </c>
      <c r="D68">
        <v>-3.5E-4</v>
      </c>
      <c r="F68" s="3">
        <f t="shared" si="2"/>
        <v>0.19899999999999807</v>
      </c>
      <c r="G68" s="3">
        <f t="shared" si="0"/>
        <v>-20.212000000000003</v>
      </c>
      <c r="H68">
        <f t="shared" si="1"/>
        <v>-0.14099999999999999</v>
      </c>
      <c r="I68" s="5"/>
    </row>
    <row r="69" spans="1:9" x14ac:dyDescent="0.2">
      <c r="A69">
        <v>10.375</v>
      </c>
      <c r="B69">
        <v>57.268999999999998</v>
      </c>
      <c r="C69">
        <v>-0.16600000000000001</v>
      </c>
      <c r="D69">
        <v>-3.5100000000000002E-4</v>
      </c>
      <c r="F69" s="3">
        <f t="shared" si="2"/>
        <v>0.20100000000000051</v>
      </c>
      <c r="G69" s="3">
        <f t="shared" si="0"/>
        <v>-20.011000000000003</v>
      </c>
      <c r="H69">
        <f t="shared" si="1"/>
        <v>-0.16600000000000001</v>
      </c>
      <c r="I69" s="5"/>
    </row>
    <row r="70" spans="1:9" x14ac:dyDescent="0.2">
      <c r="A70">
        <v>10.375</v>
      </c>
      <c r="B70">
        <v>57.47</v>
      </c>
      <c r="C70">
        <v>-0.191</v>
      </c>
      <c r="D70">
        <v>-3.5199999999999999E-4</v>
      </c>
      <c r="F70" s="3">
        <f t="shared" si="2"/>
        <v>0.19999999999999929</v>
      </c>
      <c r="G70" s="3">
        <f t="shared" si="0"/>
        <v>-19.810000000000002</v>
      </c>
      <c r="H70">
        <f t="shared" si="1"/>
        <v>-0.191</v>
      </c>
      <c r="I70" s="5"/>
    </row>
    <row r="71" spans="1:9" x14ac:dyDescent="0.2">
      <c r="A71">
        <v>10.375</v>
      </c>
      <c r="B71">
        <v>57.668999999999997</v>
      </c>
      <c r="C71">
        <v>-0.22900000000000001</v>
      </c>
      <c r="D71">
        <v>-3.5100000000000002E-4</v>
      </c>
      <c r="F71" s="3">
        <f t="shared" si="2"/>
        <v>0.1980000000000004</v>
      </c>
      <c r="G71" s="3">
        <f t="shared" si="0"/>
        <v>-19.611000000000004</v>
      </c>
      <c r="H71">
        <f t="shared" si="1"/>
        <v>-0.22900000000000001</v>
      </c>
      <c r="I71" s="5"/>
    </row>
    <row r="72" spans="1:9" x14ac:dyDescent="0.2">
      <c r="A72">
        <v>10.375</v>
      </c>
      <c r="B72">
        <v>57.866</v>
      </c>
      <c r="C72">
        <v>-0.25600000000000001</v>
      </c>
      <c r="D72">
        <v>-3.5E-4</v>
      </c>
      <c r="F72" s="3">
        <f t="shared" si="2"/>
        <v>0.19950000000000045</v>
      </c>
      <c r="G72" s="3">
        <f t="shared" si="0"/>
        <v>-19.414000000000001</v>
      </c>
      <c r="H72">
        <f t="shared" si="1"/>
        <v>-0.25600000000000001</v>
      </c>
      <c r="I72" s="5"/>
    </row>
    <row r="73" spans="1:9" x14ac:dyDescent="0.2">
      <c r="A73">
        <v>10.375</v>
      </c>
      <c r="B73">
        <v>58.067999999999998</v>
      </c>
      <c r="C73">
        <v>-0.29399999999999998</v>
      </c>
      <c r="D73">
        <v>-3.4900000000000003E-4</v>
      </c>
      <c r="F73" s="3">
        <f t="shared" si="2"/>
        <v>0.20200000000000173</v>
      </c>
      <c r="G73" s="3">
        <f t="shared" si="0"/>
        <v>-19.212000000000003</v>
      </c>
      <c r="H73">
        <f t="shared" si="1"/>
        <v>-0.29399999999999998</v>
      </c>
      <c r="I73" s="5"/>
    </row>
    <row r="74" spans="1:9" x14ac:dyDescent="0.2">
      <c r="A74">
        <v>10.375</v>
      </c>
      <c r="B74">
        <v>58.27</v>
      </c>
      <c r="C74">
        <v>-0.33700000000000002</v>
      </c>
      <c r="D74">
        <v>-3.5E-4</v>
      </c>
      <c r="F74" s="3">
        <f t="shared" si="2"/>
        <v>0.20100000000000051</v>
      </c>
      <c r="G74" s="3">
        <f t="shared" si="0"/>
        <v>-19.009999999999998</v>
      </c>
      <c r="H74">
        <f t="shared" si="1"/>
        <v>-0.33700000000000002</v>
      </c>
      <c r="I74" s="5"/>
    </row>
    <row r="75" spans="1:9" x14ac:dyDescent="0.2">
      <c r="A75">
        <v>10.375</v>
      </c>
      <c r="B75">
        <v>58.47</v>
      </c>
      <c r="C75">
        <v>-0.375</v>
      </c>
      <c r="D75">
        <v>-3.5199999999999999E-4</v>
      </c>
      <c r="F75" s="3">
        <f t="shared" si="2"/>
        <v>0.19899999999999807</v>
      </c>
      <c r="G75" s="3">
        <f t="shared" si="0"/>
        <v>-18.810000000000002</v>
      </c>
      <c r="H75">
        <f t="shared" si="1"/>
        <v>-0.375</v>
      </c>
      <c r="I75" s="5"/>
    </row>
    <row r="76" spans="1:9" x14ac:dyDescent="0.2">
      <c r="A76">
        <v>10.375</v>
      </c>
      <c r="B76">
        <v>58.667999999999999</v>
      </c>
      <c r="C76">
        <v>-0.42599999999999999</v>
      </c>
      <c r="D76">
        <v>-3.5E-4</v>
      </c>
      <c r="F76" s="3">
        <f t="shared" si="2"/>
        <v>0.19950000000000045</v>
      </c>
      <c r="G76" s="3">
        <f t="shared" si="0"/>
        <v>-18.612000000000002</v>
      </c>
      <c r="H76">
        <f t="shared" si="1"/>
        <v>-0.42599999999999999</v>
      </c>
      <c r="I76" s="5"/>
    </row>
    <row r="77" spans="1:9" x14ac:dyDescent="0.2">
      <c r="A77">
        <v>10.375</v>
      </c>
      <c r="B77">
        <v>58.869</v>
      </c>
      <c r="C77">
        <v>-0.46800000000000003</v>
      </c>
      <c r="D77">
        <v>-3.5199999999999999E-4</v>
      </c>
      <c r="F77" s="3">
        <f t="shared" si="2"/>
        <v>0.20149999999999935</v>
      </c>
      <c r="G77" s="3">
        <f t="shared" si="0"/>
        <v>-18.411000000000001</v>
      </c>
      <c r="H77">
        <f t="shared" si="1"/>
        <v>-0.46800000000000003</v>
      </c>
      <c r="I77" s="5"/>
    </row>
    <row r="78" spans="1:9" x14ac:dyDescent="0.2">
      <c r="A78">
        <v>10.375</v>
      </c>
      <c r="B78">
        <v>59.070999999999998</v>
      </c>
      <c r="C78">
        <v>-0.49199999999999999</v>
      </c>
      <c r="D78">
        <v>-3.5100000000000002E-4</v>
      </c>
      <c r="F78" s="3">
        <f t="shared" si="2"/>
        <v>0.20100000000000051</v>
      </c>
      <c r="G78" s="3">
        <f t="shared" si="0"/>
        <v>-18.209000000000003</v>
      </c>
      <c r="H78">
        <f t="shared" si="1"/>
        <v>-0.49199999999999999</v>
      </c>
      <c r="I78" s="5"/>
    </row>
    <row r="79" spans="1:9" x14ac:dyDescent="0.2">
      <c r="A79">
        <v>10.375</v>
      </c>
      <c r="B79">
        <v>59.271000000000001</v>
      </c>
      <c r="C79">
        <v>-0.49299999999999999</v>
      </c>
      <c r="D79">
        <v>-3.5100000000000002E-4</v>
      </c>
      <c r="F79" s="3">
        <f t="shared" si="2"/>
        <v>0.19850000000000279</v>
      </c>
      <c r="G79" s="3">
        <f t="shared" si="0"/>
        <v>-18.009</v>
      </c>
      <c r="H79">
        <f t="shared" si="1"/>
        <v>-0.49299999999999999</v>
      </c>
      <c r="I79" s="5"/>
    </row>
    <row r="80" spans="1:9" x14ac:dyDescent="0.2">
      <c r="A80">
        <v>10.375</v>
      </c>
      <c r="B80">
        <v>59.468000000000004</v>
      </c>
      <c r="C80">
        <v>-0.45100000000000001</v>
      </c>
      <c r="D80">
        <v>-3.5100000000000002E-4</v>
      </c>
      <c r="F80" s="3">
        <f t="shared" si="2"/>
        <v>0.19899999999999807</v>
      </c>
      <c r="G80" s="3">
        <f t="shared" si="0"/>
        <v>-17.811999999999998</v>
      </c>
      <c r="H80">
        <f t="shared" si="1"/>
        <v>-0.45100000000000001</v>
      </c>
      <c r="I80" s="5"/>
    </row>
    <row r="81" spans="1:9" x14ac:dyDescent="0.2">
      <c r="A81">
        <v>10.375</v>
      </c>
      <c r="B81">
        <v>59.668999999999997</v>
      </c>
      <c r="C81">
        <v>-0.38400000000000001</v>
      </c>
      <c r="D81">
        <v>-3.5100000000000002E-4</v>
      </c>
      <c r="F81" s="3">
        <f t="shared" si="2"/>
        <v>0.20149999999999935</v>
      </c>
      <c r="G81" s="3">
        <f t="shared" si="0"/>
        <v>-17.611000000000004</v>
      </c>
      <c r="H81">
        <f t="shared" si="1"/>
        <v>-0.38400000000000001</v>
      </c>
      <c r="I81" s="5"/>
    </row>
    <row r="82" spans="1:9" x14ac:dyDescent="0.2">
      <c r="A82">
        <v>10.375</v>
      </c>
      <c r="B82">
        <v>59.871000000000002</v>
      </c>
      <c r="C82">
        <v>-0.32500000000000001</v>
      </c>
      <c r="D82">
        <v>-3.5E-4</v>
      </c>
      <c r="F82" s="3">
        <f t="shared" si="2"/>
        <v>0.20000000000000284</v>
      </c>
      <c r="G82" s="3">
        <f t="shared" si="0"/>
        <v>-17.408999999999999</v>
      </c>
      <c r="H82">
        <f t="shared" si="1"/>
        <v>-0.32500000000000001</v>
      </c>
      <c r="I82" s="5"/>
    </row>
    <row r="83" spans="1:9" x14ac:dyDescent="0.2">
      <c r="A83">
        <v>10.375</v>
      </c>
      <c r="B83">
        <v>60.069000000000003</v>
      </c>
      <c r="C83">
        <v>-0.25600000000000001</v>
      </c>
      <c r="D83">
        <v>-3.5100000000000002E-4</v>
      </c>
      <c r="F83" s="3">
        <f t="shared" si="2"/>
        <v>0.19749999999999801</v>
      </c>
      <c r="G83" s="3">
        <f t="shared" ref="G83:G146" si="3">B83-$G$1</f>
        <v>-17.210999999999999</v>
      </c>
      <c r="H83">
        <f t="shared" si="1"/>
        <v>-0.25600000000000001</v>
      </c>
      <c r="I83" s="5"/>
    </row>
    <row r="84" spans="1:9" x14ac:dyDescent="0.2">
      <c r="A84">
        <v>10.375</v>
      </c>
      <c r="B84">
        <v>60.265999999999998</v>
      </c>
      <c r="C84">
        <v>-0.19500000000000001</v>
      </c>
      <c r="D84">
        <v>-3.5E-4</v>
      </c>
      <c r="F84" s="3">
        <f t="shared" si="2"/>
        <v>0.19899999999999807</v>
      </c>
      <c r="G84" s="3">
        <f t="shared" si="3"/>
        <v>-17.014000000000003</v>
      </c>
      <c r="H84">
        <f t="shared" ref="H84:H131" si="4">C84</f>
        <v>-0.19500000000000001</v>
      </c>
      <c r="I84" s="5"/>
    </row>
    <row r="85" spans="1:9" x14ac:dyDescent="0.2">
      <c r="A85">
        <v>10.375</v>
      </c>
      <c r="B85">
        <v>60.466999999999999</v>
      </c>
      <c r="C85">
        <v>-0.159</v>
      </c>
      <c r="D85">
        <v>-3.4900000000000003E-4</v>
      </c>
      <c r="F85" s="3">
        <f t="shared" ref="F85:F148" si="5">(G86-G84)/2</f>
        <v>0.20149999999999935</v>
      </c>
      <c r="G85" s="3">
        <f t="shared" si="3"/>
        <v>-16.813000000000002</v>
      </c>
      <c r="H85">
        <f t="shared" si="4"/>
        <v>-0.159</v>
      </c>
      <c r="I85" s="5"/>
    </row>
    <row r="86" spans="1:9" x14ac:dyDescent="0.2">
      <c r="A86">
        <v>10.375</v>
      </c>
      <c r="B86">
        <v>60.668999999999997</v>
      </c>
      <c r="C86">
        <v>-0.107</v>
      </c>
      <c r="D86">
        <v>-3.5100000000000002E-4</v>
      </c>
      <c r="F86" s="3">
        <f t="shared" si="5"/>
        <v>0.20100000000000051</v>
      </c>
      <c r="G86" s="3">
        <f t="shared" si="3"/>
        <v>-16.611000000000004</v>
      </c>
      <c r="H86">
        <f t="shared" si="4"/>
        <v>-0.107</v>
      </c>
      <c r="I86" s="5"/>
    </row>
    <row r="87" spans="1:9" x14ac:dyDescent="0.2">
      <c r="A87">
        <v>10.375</v>
      </c>
      <c r="B87">
        <v>60.869</v>
      </c>
      <c r="C87">
        <v>-7.4999999999999997E-2</v>
      </c>
      <c r="D87">
        <v>-3.5100000000000002E-4</v>
      </c>
      <c r="F87" s="3">
        <f t="shared" si="5"/>
        <v>0.19950000000000045</v>
      </c>
      <c r="G87" s="3">
        <f t="shared" si="3"/>
        <v>-16.411000000000001</v>
      </c>
      <c r="H87">
        <f t="shared" si="4"/>
        <v>-7.4999999999999997E-2</v>
      </c>
      <c r="I87" s="5"/>
    </row>
    <row r="88" spans="1:9" x14ac:dyDescent="0.2">
      <c r="A88">
        <v>10.375</v>
      </c>
      <c r="B88">
        <v>61.067999999999998</v>
      </c>
      <c r="C88">
        <v>-3.5000000000000003E-2</v>
      </c>
      <c r="D88">
        <v>-3.5100000000000002E-4</v>
      </c>
      <c r="F88" s="3">
        <f t="shared" si="5"/>
        <v>0.19999999999999929</v>
      </c>
      <c r="G88" s="3">
        <f t="shared" si="3"/>
        <v>-16.212000000000003</v>
      </c>
      <c r="H88">
        <f t="shared" si="4"/>
        <v>-3.5000000000000003E-2</v>
      </c>
      <c r="I88" s="5"/>
    </row>
    <row r="89" spans="1:9" x14ac:dyDescent="0.2">
      <c r="A89">
        <v>10.375</v>
      </c>
      <c r="B89">
        <v>61.268999999999998</v>
      </c>
      <c r="C89">
        <v>8.9999999999999993E-3</v>
      </c>
      <c r="D89">
        <v>-3.5100000000000002E-4</v>
      </c>
      <c r="F89" s="3">
        <f t="shared" si="5"/>
        <v>0.20149999999999935</v>
      </c>
      <c r="G89" s="3">
        <f t="shared" si="3"/>
        <v>-16.011000000000003</v>
      </c>
      <c r="H89">
        <f t="shared" si="4"/>
        <v>8.9999999999999993E-3</v>
      </c>
      <c r="I89" s="5"/>
    </row>
    <row r="90" spans="1:9" x14ac:dyDescent="0.2">
      <c r="A90">
        <v>10.375</v>
      </c>
      <c r="B90">
        <v>61.470999999999997</v>
      </c>
      <c r="C90">
        <v>3.7999999999999999E-2</v>
      </c>
      <c r="D90">
        <v>-3.5199999999999999E-4</v>
      </c>
      <c r="F90" s="3">
        <f t="shared" si="5"/>
        <v>0.20050000000000168</v>
      </c>
      <c r="G90" s="3">
        <f t="shared" si="3"/>
        <v>-15.809000000000005</v>
      </c>
      <c r="H90">
        <f t="shared" si="4"/>
        <v>3.7999999999999999E-2</v>
      </c>
      <c r="I90" s="5"/>
    </row>
    <row r="91" spans="1:9" x14ac:dyDescent="0.2">
      <c r="A91">
        <v>10.375</v>
      </c>
      <c r="B91">
        <v>61.67</v>
      </c>
      <c r="C91">
        <v>7.1999999999999995E-2</v>
      </c>
      <c r="D91">
        <v>-3.5199999999999999E-4</v>
      </c>
      <c r="F91" s="3">
        <f t="shared" si="5"/>
        <v>0.19850000000000279</v>
      </c>
      <c r="G91" s="3">
        <f t="shared" si="3"/>
        <v>-15.61</v>
      </c>
      <c r="H91">
        <f t="shared" si="4"/>
        <v>7.1999999999999995E-2</v>
      </c>
      <c r="I91" s="5"/>
    </row>
    <row r="92" spans="1:9" x14ac:dyDescent="0.2">
      <c r="A92">
        <v>10.375</v>
      </c>
      <c r="B92">
        <v>61.868000000000002</v>
      </c>
      <c r="C92">
        <v>9.9000000000000005E-2</v>
      </c>
      <c r="D92">
        <v>-3.5100000000000002E-4</v>
      </c>
      <c r="F92" s="3">
        <f t="shared" si="5"/>
        <v>0.19950000000000045</v>
      </c>
      <c r="G92" s="3">
        <f t="shared" si="3"/>
        <v>-15.411999999999999</v>
      </c>
      <c r="H92">
        <f t="shared" si="4"/>
        <v>9.9000000000000005E-2</v>
      </c>
      <c r="I92" s="5"/>
    </row>
    <row r="93" spans="1:9" x14ac:dyDescent="0.2">
      <c r="A93">
        <v>10.375</v>
      </c>
      <c r="B93">
        <v>62.069000000000003</v>
      </c>
      <c r="C93">
        <v>0.121</v>
      </c>
      <c r="D93">
        <v>-3.5E-4</v>
      </c>
      <c r="F93" s="3">
        <f t="shared" si="5"/>
        <v>0.20100000000000051</v>
      </c>
      <c r="G93" s="3">
        <f t="shared" si="3"/>
        <v>-15.210999999999999</v>
      </c>
      <c r="H93">
        <f t="shared" si="4"/>
        <v>0.121</v>
      </c>
      <c r="I93" s="5"/>
    </row>
    <row r="94" spans="1:9" x14ac:dyDescent="0.2">
      <c r="A94">
        <v>10.375</v>
      </c>
      <c r="B94">
        <v>62.27</v>
      </c>
      <c r="C94">
        <v>0.14799999999999999</v>
      </c>
      <c r="D94">
        <v>-3.5199999999999999E-4</v>
      </c>
      <c r="F94" s="3">
        <f t="shared" si="5"/>
        <v>0.19999999999999929</v>
      </c>
      <c r="G94" s="3">
        <f t="shared" si="3"/>
        <v>-15.009999999999998</v>
      </c>
      <c r="H94">
        <f t="shared" si="4"/>
        <v>0.14799999999999999</v>
      </c>
      <c r="I94" s="5"/>
    </row>
    <row r="95" spans="1:9" x14ac:dyDescent="0.2">
      <c r="A95">
        <v>10.375</v>
      </c>
      <c r="B95">
        <v>62.469000000000001</v>
      </c>
      <c r="C95">
        <v>0.16900000000000001</v>
      </c>
      <c r="D95">
        <v>-3.5100000000000002E-4</v>
      </c>
      <c r="F95" s="3">
        <f t="shared" si="5"/>
        <v>0.19799999999999685</v>
      </c>
      <c r="G95" s="3">
        <f t="shared" si="3"/>
        <v>-14.811</v>
      </c>
      <c r="H95">
        <f t="shared" si="4"/>
        <v>0.16900000000000001</v>
      </c>
      <c r="I95" s="5"/>
    </row>
    <row r="96" spans="1:9" x14ac:dyDescent="0.2">
      <c r="A96">
        <v>10.375</v>
      </c>
      <c r="B96">
        <v>62.665999999999997</v>
      </c>
      <c r="C96">
        <v>0.193</v>
      </c>
      <c r="D96">
        <v>-3.5100000000000002E-4</v>
      </c>
      <c r="F96" s="3">
        <f t="shared" si="5"/>
        <v>0.19899999999999807</v>
      </c>
      <c r="G96" s="3">
        <f t="shared" si="3"/>
        <v>-14.614000000000004</v>
      </c>
      <c r="H96">
        <f t="shared" si="4"/>
        <v>0.193</v>
      </c>
      <c r="I96" s="5"/>
    </row>
    <row r="97" spans="1:9" x14ac:dyDescent="0.2">
      <c r="A97">
        <v>10.375</v>
      </c>
      <c r="B97">
        <v>62.866999999999997</v>
      </c>
      <c r="C97">
        <v>0.21199999999999999</v>
      </c>
      <c r="D97">
        <v>-3.5300000000000002E-4</v>
      </c>
      <c r="F97" s="3">
        <f t="shared" si="5"/>
        <v>0.2015000000000029</v>
      </c>
      <c r="G97" s="3">
        <f t="shared" si="3"/>
        <v>-14.413000000000004</v>
      </c>
      <c r="H97">
        <f t="shared" si="4"/>
        <v>0.21199999999999999</v>
      </c>
      <c r="I97" s="5"/>
    </row>
    <row r="98" spans="1:9" x14ac:dyDescent="0.2">
      <c r="A98">
        <v>10.375</v>
      </c>
      <c r="B98">
        <v>63.069000000000003</v>
      </c>
      <c r="C98">
        <v>0.22900000000000001</v>
      </c>
      <c r="D98">
        <v>-3.5100000000000002E-4</v>
      </c>
      <c r="F98" s="3">
        <f t="shared" si="5"/>
        <v>0.20100000000000051</v>
      </c>
      <c r="G98" s="3">
        <f t="shared" si="3"/>
        <v>-14.210999999999999</v>
      </c>
      <c r="H98">
        <f t="shared" si="4"/>
        <v>0.22900000000000001</v>
      </c>
      <c r="I98" s="5"/>
    </row>
    <row r="99" spans="1:9" x14ac:dyDescent="0.2">
      <c r="A99">
        <v>10.375</v>
      </c>
      <c r="B99">
        <v>63.268999999999998</v>
      </c>
      <c r="C99">
        <v>0.24299999999999999</v>
      </c>
      <c r="D99">
        <v>-3.5300000000000002E-4</v>
      </c>
      <c r="F99" s="3">
        <f t="shared" si="5"/>
        <v>0.19849999999999923</v>
      </c>
      <c r="G99" s="3">
        <f t="shared" si="3"/>
        <v>-14.011000000000003</v>
      </c>
      <c r="H99">
        <f t="shared" si="4"/>
        <v>0.24299999999999999</v>
      </c>
      <c r="I99" s="5"/>
    </row>
    <row r="100" spans="1:9" x14ac:dyDescent="0.2">
      <c r="A100">
        <v>10.375</v>
      </c>
      <c r="B100">
        <v>63.466000000000001</v>
      </c>
      <c r="C100">
        <v>0.26100000000000001</v>
      </c>
      <c r="D100">
        <v>-3.5100000000000002E-4</v>
      </c>
      <c r="F100" s="3">
        <f t="shared" si="5"/>
        <v>0.19950000000000045</v>
      </c>
      <c r="G100" s="3">
        <f t="shared" si="3"/>
        <v>-13.814</v>
      </c>
      <c r="H100">
        <f t="shared" si="4"/>
        <v>0.26100000000000001</v>
      </c>
      <c r="I100" s="5"/>
    </row>
    <row r="101" spans="1:9" x14ac:dyDescent="0.2">
      <c r="A101">
        <v>10.375</v>
      </c>
      <c r="B101">
        <v>63.667999999999999</v>
      </c>
      <c r="C101">
        <v>0.27500000000000002</v>
      </c>
      <c r="D101">
        <v>-3.5199999999999999E-4</v>
      </c>
      <c r="F101" s="3">
        <f t="shared" si="5"/>
        <v>0.20199999999999818</v>
      </c>
      <c r="G101" s="3">
        <f t="shared" si="3"/>
        <v>-13.612000000000002</v>
      </c>
      <c r="H101">
        <f t="shared" si="4"/>
        <v>0.27500000000000002</v>
      </c>
      <c r="I101" s="5"/>
    </row>
    <row r="102" spans="1:9" x14ac:dyDescent="0.2">
      <c r="A102">
        <v>10.375</v>
      </c>
      <c r="B102">
        <v>63.87</v>
      </c>
      <c r="C102">
        <v>0.28999999999999998</v>
      </c>
      <c r="D102">
        <v>-3.5199999999999999E-4</v>
      </c>
      <c r="F102" s="3">
        <f t="shared" si="5"/>
        <v>0.20050000000000168</v>
      </c>
      <c r="G102" s="3">
        <f t="shared" si="3"/>
        <v>-13.410000000000004</v>
      </c>
      <c r="H102">
        <f t="shared" si="4"/>
        <v>0.28999999999999998</v>
      </c>
      <c r="I102" s="5"/>
    </row>
    <row r="103" spans="1:9" x14ac:dyDescent="0.2">
      <c r="A103">
        <v>10.375</v>
      </c>
      <c r="B103">
        <v>64.069000000000003</v>
      </c>
      <c r="C103">
        <v>0.30299999999999999</v>
      </c>
      <c r="D103">
        <v>-3.5100000000000002E-4</v>
      </c>
      <c r="F103" s="3">
        <f t="shared" si="5"/>
        <v>0.19849999999999923</v>
      </c>
      <c r="G103" s="3">
        <f t="shared" si="3"/>
        <v>-13.210999999999999</v>
      </c>
      <c r="H103">
        <f t="shared" si="4"/>
        <v>0.30299999999999999</v>
      </c>
      <c r="I103" s="5"/>
    </row>
    <row r="104" spans="1:9" x14ac:dyDescent="0.2">
      <c r="A104">
        <v>10.375</v>
      </c>
      <c r="B104">
        <v>64.266999999999996</v>
      </c>
      <c r="C104">
        <v>0.312</v>
      </c>
      <c r="D104">
        <v>-3.5199999999999999E-4</v>
      </c>
      <c r="F104" s="3">
        <f t="shared" si="5"/>
        <v>0.19950000000000045</v>
      </c>
      <c r="G104" s="3">
        <f t="shared" si="3"/>
        <v>-13.013000000000005</v>
      </c>
      <c r="H104">
        <f t="shared" si="4"/>
        <v>0.312</v>
      </c>
      <c r="I104" s="5"/>
    </row>
    <row r="105" spans="1:9" x14ac:dyDescent="0.2">
      <c r="A105">
        <v>10.375</v>
      </c>
      <c r="B105">
        <v>64.468000000000004</v>
      </c>
      <c r="C105">
        <v>0.32100000000000001</v>
      </c>
      <c r="D105">
        <v>-3.5199999999999999E-4</v>
      </c>
      <c r="F105" s="3">
        <f t="shared" si="5"/>
        <v>0.20100000000000051</v>
      </c>
      <c r="G105" s="3">
        <f t="shared" si="3"/>
        <v>-12.811999999999998</v>
      </c>
      <c r="H105">
        <f t="shared" si="4"/>
        <v>0.32100000000000001</v>
      </c>
      <c r="I105" s="5"/>
    </row>
    <row r="106" spans="1:9" x14ac:dyDescent="0.2">
      <c r="A106">
        <v>10.375</v>
      </c>
      <c r="B106">
        <v>64.668999999999997</v>
      </c>
      <c r="C106">
        <v>0.33100000000000002</v>
      </c>
      <c r="D106">
        <v>-3.5300000000000002E-4</v>
      </c>
      <c r="F106" s="3">
        <f t="shared" si="5"/>
        <v>0.20049999999999812</v>
      </c>
      <c r="G106" s="3">
        <f t="shared" si="3"/>
        <v>-12.611000000000004</v>
      </c>
      <c r="H106">
        <f t="shared" si="4"/>
        <v>0.33100000000000002</v>
      </c>
      <c r="I106" s="5"/>
    </row>
    <row r="107" spans="1:9" x14ac:dyDescent="0.2">
      <c r="A107">
        <v>10.375</v>
      </c>
      <c r="B107">
        <v>64.869</v>
      </c>
      <c r="C107">
        <v>0.33200000000000002</v>
      </c>
      <c r="D107">
        <v>-3.5100000000000002E-4</v>
      </c>
      <c r="F107" s="3">
        <f t="shared" si="5"/>
        <v>0.19899999999999807</v>
      </c>
      <c r="G107" s="3">
        <f t="shared" si="3"/>
        <v>-12.411000000000001</v>
      </c>
      <c r="H107">
        <f t="shared" si="4"/>
        <v>0.33200000000000002</v>
      </c>
      <c r="I107" s="5"/>
    </row>
    <row r="108" spans="1:9" x14ac:dyDescent="0.2">
      <c r="A108">
        <v>10.375</v>
      </c>
      <c r="B108">
        <v>65.066999999999993</v>
      </c>
      <c r="C108">
        <v>0.33900000000000002</v>
      </c>
      <c r="D108">
        <v>-3.5100000000000002E-4</v>
      </c>
      <c r="F108" s="3">
        <f t="shared" si="5"/>
        <v>0.19899999999999807</v>
      </c>
      <c r="G108" s="3">
        <f t="shared" si="3"/>
        <v>-12.213000000000008</v>
      </c>
      <c r="H108">
        <f t="shared" si="4"/>
        <v>0.33900000000000002</v>
      </c>
      <c r="I108" s="5"/>
    </row>
    <row r="109" spans="1:9" x14ac:dyDescent="0.2">
      <c r="A109">
        <v>10.375</v>
      </c>
      <c r="B109">
        <v>65.266999999999996</v>
      </c>
      <c r="C109">
        <v>0.34200000000000003</v>
      </c>
      <c r="D109">
        <v>-3.5399999999999999E-4</v>
      </c>
      <c r="F109" s="3">
        <f t="shared" si="5"/>
        <v>0.20050000000000523</v>
      </c>
      <c r="G109" s="3">
        <f t="shared" si="3"/>
        <v>-12.013000000000005</v>
      </c>
      <c r="H109">
        <f t="shared" si="4"/>
        <v>0.34200000000000003</v>
      </c>
      <c r="I109" s="5"/>
    </row>
    <row r="110" spans="1:9" x14ac:dyDescent="0.2">
      <c r="A110">
        <v>10.375</v>
      </c>
      <c r="B110">
        <v>65.468000000000004</v>
      </c>
      <c r="C110">
        <v>0.34899999999999998</v>
      </c>
      <c r="D110">
        <v>-3.4900000000000003E-4</v>
      </c>
      <c r="F110" s="3">
        <f t="shared" si="5"/>
        <v>0.20050000000000523</v>
      </c>
      <c r="G110" s="3">
        <f t="shared" si="3"/>
        <v>-11.811999999999998</v>
      </c>
      <c r="H110">
        <f t="shared" si="4"/>
        <v>0.34899999999999998</v>
      </c>
    </row>
    <row r="111" spans="1:9" x14ac:dyDescent="0.2">
      <c r="A111">
        <v>10.375</v>
      </c>
      <c r="B111">
        <v>65.668000000000006</v>
      </c>
      <c r="C111">
        <v>0.34699999999999998</v>
      </c>
      <c r="D111">
        <v>-3.5199999999999999E-4</v>
      </c>
      <c r="F111" s="3">
        <f t="shared" si="5"/>
        <v>0.19899999999999807</v>
      </c>
      <c r="G111" s="3">
        <f t="shared" si="3"/>
        <v>-11.611999999999995</v>
      </c>
      <c r="H111">
        <f t="shared" si="4"/>
        <v>0.34699999999999998</v>
      </c>
    </row>
    <row r="112" spans="1:9" x14ac:dyDescent="0.2">
      <c r="A112">
        <v>10.375</v>
      </c>
      <c r="B112">
        <v>65.866</v>
      </c>
      <c r="C112">
        <v>0.35099999999999998</v>
      </c>
      <c r="D112">
        <v>-3.5E-4</v>
      </c>
      <c r="F112" s="3">
        <f t="shared" si="5"/>
        <v>0.19999999999999574</v>
      </c>
      <c r="G112" s="3">
        <f t="shared" si="3"/>
        <v>-11.414000000000001</v>
      </c>
      <c r="H112">
        <f t="shared" si="4"/>
        <v>0.35099999999999998</v>
      </c>
    </row>
    <row r="113" spans="1:9" x14ac:dyDescent="0.2">
      <c r="A113">
        <v>10.375</v>
      </c>
      <c r="B113">
        <v>66.067999999999998</v>
      </c>
      <c r="C113">
        <v>0.35599999999999998</v>
      </c>
      <c r="D113">
        <v>-3.5300000000000002E-4</v>
      </c>
      <c r="F113" s="3">
        <f t="shared" si="5"/>
        <v>0.20199999999999818</v>
      </c>
      <c r="G113" s="3">
        <f t="shared" si="3"/>
        <v>-11.212000000000003</v>
      </c>
      <c r="H113">
        <f t="shared" si="4"/>
        <v>0.35599999999999998</v>
      </c>
    </row>
    <row r="114" spans="1:9" x14ac:dyDescent="0.2">
      <c r="A114">
        <v>10.375</v>
      </c>
      <c r="B114">
        <v>66.27</v>
      </c>
      <c r="C114">
        <v>0.35699999999999998</v>
      </c>
      <c r="D114">
        <v>-3.5399999999999999E-4</v>
      </c>
      <c r="F114" s="3">
        <f t="shared" si="5"/>
        <v>0.20049999999999812</v>
      </c>
      <c r="G114" s="3">
        <f t="shared" si="3"/>
        <v>-11.010000000000005</v>
      </c>
      <c r="H114">
        <f t="shared" si="4"/>
        <v>0.35699999999999998</v>
      </c>
    </row>
    <row r="115" spans="1:9" x14ac:dyDescent="0.2">
      <c r="A115">
        <v>10.375</v>
      </c>
      <c r="B115">
        <v>66.468999999999994</v>
      </c>
      <c r="C115">
        <v>0.36399999999999999</v>
      </c>
      <c r="D115">
        <v>-3.5399999999999999E-4</v>
      </c>
      <c r="F115" s="3">
        <f t="shared" si="5"/>
        <v>0.19850000000000279</v>
      </c>
      <c r="G115" s="3">
        <f t="shared" si="3"/>
        <v>-10.811000000000007</v>
      </c>
      <c r="H115">
        <f t="shared" si="4"/>
        <v>0.36399999999999999</v>
      </c>
    </row>
    <row r="116" spans="1:9" x14ac:dyDescent="0.2">
      <c r="A116">
        <v>10.375</v>
      </c>
      <c r="B116">
        <v>66.667000000000002</v>
      </c>
      <c r="C116">
        <v>0.36199999999999999</v>
      </c>
      <c r="D116">
        <v>-3.5100000000000002E-4</v>
      </c>
      <c r="F116" s="3">
        <f t="shared" si="5"/>
        <v>0.19950000000000045</v>
      </c>
      <c r="G116" s="3">
        <f t="shared" si="3"/>
        <v>-10.613</v>
      </c>
      <c r="H116">
        <f t="shared" si="4"/>
        <v>0.36199999999999999</v>
      </c>
    </row>
    <row r="117" spans="1:9" x14ac:dyDescent="0.2">
      <c r="A117">
        <v>10.375</v>
      </c>
      <c r="B117">
        <v>66.867999999999995</v>
      </c>
      <c r="C117">
        <v>0.36599999999999999</v>
      </c>
      <c r="D117">
        <v>-3.5100000000000002E-4</v>
      </c>
      <c r="F117" s="3">
        <f t="shared" si="5"/>
        <v>0.20149999999999579</v>
      </c>
      <c r="G117" s="3">
        <f t="shared" si="3"/>
        <v>-10.412000000000006</v>
      </c>
      <c r="H117">
        <f t="shared" si="4"/>
        <v>0.36599999999999999</v>
      </c>
    </row>
    <row r="118" spans="1:9" x14ac:dyDescent="0.2">
      <c r="A118">
        <v>10.375</v>
      </c>
      <c r="B118">
        <v>67.069999999999993</v>
      </c>
      <c r="C118">
        <v>0.36799999999999999</v>
      </c>
      <c r="D118">
        <v>-3.5100000000000002E-4</v>
      </c>
      <c r="F118" s="3">
        <f t="shared" si="5"/>
        <v>0.20100000000000051</v>
      </c>
      <c r="G118" s="3">
        <f t="shared" si="3"/>
        <v>-10.210000000000008</v>
      </c>
      <c r="H118">
        <f t="shared" si="4"/>
        <v>0.36799999999999999</v>
      </c>
    </row>
    <row r="119" spans="1:9" x14ac:dyDescent="0.2">
      <c r="A119">
        <v>10.375</v>
      </c>
      <c r="B119">
        <v>67.27</v>
      </c>
      <c r="C119">
        <v>0.36799999999999999</v>
      </c>
      <c r="D119">
        <v>-3.5199999999999999E-4</v>
      </c>
      <c r="F119" s="3">
        <f t="shared" si="5"/>
        <v>0.19850000000000279</v>
      </c>
      <c r="G119" s="3">
        <f t="shared" si="3"/>
        <v>-10.010000000000005</v>
      </c>
      <c r="H119">
        <f t="shared" si="4"/>
        <v>0.36799999999999999</v>
      </c>
      <c r="I119" s="5">
        <f t="shared" ref="I119:I167" si="6">1-H$169/H119</f>
        <v>-7.3369565217391353E-2</v>
      </c>
    </row>
    <row r="120" spans="1:9" x14ac:dyDescent="0.2">
      <c r="A120">
        <v>10.375</v>
      </c>
      <c r="B120">
        <v>67.466999999999999</v>
      </c>
      <c r="C120">
        <v>0.373</v>
      </c>
      <c r="D120">
        <v>-3.5199999999999999E-4</v>
      </c>
      <c r="F120" s="3">
        <f t="shared" si="5"/>
        <v>0.19900000000000517</v>
      </c>
      <c r="G120" s="3">
        <f t="shared" si="3"/>
        <v>-9.8130000000000024</v>
      </c>
      <c r="H120">
        <f t="shared" si="4"/>
        <v>0.373</v>
      </c>
      <c r="I120" s="5">
        <f t="shared" si="6"/>
        <v>-5.8981233243967868E-2</v>
      </c>
    </row>
    <row r="121" spans="1:9" x14ac:dyDescent="0.2">
      <c r="A121">
        <v>10.375</v>
      </c>
      <c r="B121">
        <v>67.668000000000006</v>
      </c>
      <c r="C121">
        <v>0.372</v>
      </c>
      <c r="D121">
        <v>-3.5300000000000002E-4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0.372</v>
      </c>
      <c r="I121" s="5">
        <f t="shared" si="6"/>
        <v>-6.1827956989247257E-2</v>
      </c>
    </row>
    <row r="122" spans="1:9" x14ac:dyDescent="0.2">
      <c r="A122">
        <v>10.375</v>
      </c>
      <c r="B122">
        <v>67.869</v>
      </c>
      <c r="C122">
        <v>0.37</v>
      </c>
      <c r="D122">
        <v>-3.5300000000000002E-4</v>
      </c>
      <c r="F122" s="3">
        <f t="shared" si="5"/>
        <v>0.20049999999999812</v>
      </c>
      <c r="G122" s="3">
        <f t="shared" si="3"/>
        <v>-9.4110000000000014</v>
      </c>
      <c r="H122">
        <f t="shared" si="4"/>
        <v>0.37</v>
      </c>
      <c r="I122" s="5">
        <f t="shared" si="6"/>
        <v>-6.7567567567567544E-2</v>
      </c>
    </row>
    <row r="123" spans="1:9" x14ac:dyDescent="0.2">
      <c r="A123">
        <v>10.375</v>
      </c>
      <c r="B123">
        <v>68.069000000000003</v>
      </c>
      <c r="C123">
        <v>0.37</v>
      </c>
      <c r="D123">
        <v>-3.5199999999999999E-4</v>
      </c>
      <c r="F123" s="3">
        <f t="shared" si="5"/>
        <v>0.19850000000000279</v>
      </c>
      <c r="G123" s="3">
        <f t="shared" si="3"/>
        <v>-9.2109999999999985</v>
      </c>
      <c r="H123">
        <f t="shared" si="4"/>
        <v>0.37</v>
      </c>
      <c r="I123" s="5">
        <f t="shared" si="6"/>
        <v>-6.7567567567567544E-2</v>
      </c>
    </row>
    <row r="124" spans="1:9" x14ac:dyDescent="0.2">
      <c r="A124">
        <v>10.375</v>
      </c>
      <c r="B124">
        <v>68.266000000000005</v>
      </c>
      <c r="C124">
        <v>0.36799999999999999</v>
      </c>
      <c r="D124">
        <v>-3.5199999999999999E-4</v>
      </c>
      <c r="F124" s="3">
        <f t="shared" si="5"/>
        <v>0.19950000000000045</v>
      </c>
      <c r="G124" s="3">
        <f t="shared" si="3"/>
        <v>-9.0139999999999958</v>
      </c>
      <c r="H124">
        <f t="shared" si="4"/>
        <v>0.36799999999999999</v>
      </c>
      <c r="I124" s="5">
        <f t="shared" si="6"/>
        <v>-7.3369565217391353E-2</v>
      </c>
    </row>
    <row r="125" spans="1:9" x14ac:dyDescent="0.2">
      <c r="A125">
        <v>10.375</v>
      </c>
      <c r="B125">
        <v>68.468000000000004</v>
      </c>
      <c r="C125">
        <v>0.37</v>
      </c>
      <c r="D125">
        <v>-3.5199999999999999E-4</v>
      </c>
      <c r="F125" s="3">
        <f t="shared" si="5"/>
        <v>0.20199999999999818</v>
      </c>
      <c r="G125" s="3">
        <f t="shared" si="3"/>
        <v>-8.8119999999999976</v>
      </c>
      <c r="H125">
        <f t="shared" si="4"/>
        <v>0.37</v>
      </c>
      <c r="I125" s="5">
        <f t="shared" si="6"/>
        <v>-6.7567567567567544E-2</v>
      </c>
    </row>
    <row r="126" spans="1:9" x14ac:dyDescent="0.2">
      <c r="A126">
        <v>10.375</v>
      </c>
      <c r="B126">
        <v>68.67</v>
      </c>
      <c r="C126">
        <v>0.36799999999999999</v>
      </c>
      <c r="D126">
        <v>-3.5399999999999999E-4</v>
      </c>
      <c r="F126" s="3">
        <f t="shared" si="5"/>
        <v>0.20100000000000051</v>
      </c>
      <c r="G126" s="3">
        <f t="shared" si="3"/>
        <v>-8.61</v>
      </c>
      <c r="H126">
        <f t="shared" si="4"/>
        <v>0.36799999999999999</v>
      </c>
      <c r="I126" s="5">
        <f t="shared" si="6"/>
        <v>-7.3369565217391353E-2</v>
      </c>
    </row>
    <row r="127" spans="1:9" x14ac:dyDescent="0.2">
      <c r="A127">
        <v>10.375</v>
      </c>
      <c r="B127">
        <v>68.87</v>
      </c>
      <c r="C127">
        <v>0.371</v>
      </c>
      <c r="D127">
        <v>-3.5300000000000002E-4</v>
      </c>
      <c r="F127" s="3">
        <f t="shared" si="5"/>
        <v>0.19849999999999568</v>
      </c>
      <c r="G127" s="3">
        <f t="shared" si="3"/>
        <v>-8.4099999999999966</v>
      </c>
      <c r="H127">
        <f t="shared" si="4"/>
        <v>0.371</v>
      </c>
      <c r="I127" s="5">
        <f t="shared" si="6"/>
        <v>-6.4690026954177915E-2</v>
      </c>
    </row>
    <row r="128" spans="1:9" x14ac:dyDescent="0.2">
      <c r="A128">
        <v>10.375</v>
      </c>
      <c r="B128">
        <v>69.066999999999993</v>
      </c>
      <c r="C128">
        <v>0.37</v>
      </c>
      <c r="D128">
        <v>-3.4900000000000003E-4</v>
      </c>
      <c r="F128" s="3">
        <f t="shared" si="5"/>
        <v>0.19950000000000045</v>
      </c>
      <c r="G128" s="3">
        <f t="shared" si="3"/>
        <v>-8.2130000000000081</v>
      </c>
      <c r="H128">
        <f t="shared" si="4"/>
        <v>0.37</v>
      </c>
      <c r="I128" s="5">
        <f t="shared" si="6"/>
        <v>-6.7567567567567544E-2</v>
      </c>
    </row>
    <row r="129" spans="1:9" x14ac:dyDescent="0.2">
      <c r="A129">
        <v>10.375</v>
      </c>
      <c r="B129">
        <v>69.269000000000005</v>
      </c>
      <c r="C129">
        <v>0.372</v>
      </c>
      <c r="D129">
        <v>-3.5100000000000002E-4</v>
      </c>
      <c r="F129" s="3">
        <f t="shared" si="5"/>
        <v>0.2015000000000029</v>
      </c>
      <c r="G129" s="3">
        <f t="shared" si="3"/>
        <v>-8.0109999999999957</v>
      </c>
      <c r="H129">
        <f t="shared" si="4"/>
        <v>0.372</v>
      </c>
      <c r="I129" s="5">
        <f t="shared" si="6"/>
        <v>-6.1827956989247257E-2</v>
      </c>
    </row>
    <row r="130" spans="1:9" x14ac:dyDescent="0.2">
      <c r="A130">
        <v>10.375</v>
      </c>
      <c r="B130">
        <v>69.47</v>
      </c>
      <c r="C130">
        <v>0.36799999999999999</v>
      </c>
      <c r="D130">
        <v>-3.5100000000000002E-4</v>
      </c>
      <c r="F130" s="3">
        <f t="shared" si="5"/>
        <v>0.20049999999999812</v>
      </c>
      <c r="G130" s="3">
        <f t="shared" si="3"/>
        <v>-7.8100000000000023</v>
      </c>
      <c r="H130">
        <f t="shared" si="4"/>
        <v>0.36799999999999999</v>
      </c>
      <c r="I130" s="5">
        <f t="shared" si="6"/>
        <v>-7.3369565217391353E-2</v>
      </c>
    </row>
    <row r="131" spans="1:9" x14ac:dyDescent="0.2">
      <c r="A131">
        <v>10.375</v>
      </c>
      <c r="B131">
        <v>69.67</v>
      </c>
      <c r="C131">
        <v>0.36599999999999999</v>
      </c>
      <c r="D131">
        <v>-3.5100000000000002E-4</v>
      </c>
      <c r="F131" s="3">
        <f t="shared" si="5"/>
        <v>0.19899999999999807</v>
      </c>
      <c r="G131" s="3">
        <f t="shared" si="3"/>
        <v>-7.6099999999999994</v>
      </c>
      <c r="H131">
        <f t="shared" si="4"/>
        <v>0.36599999999999999</v>
      </c>
      <c r="I131" s="5">
        <f t="shared" si="6"/>
        <v>-7.9234972677595605E-2</v>
      </c>
    </row>
    <row r="132" spans="1:9" x14ac:dyDescent="0.2">
      <c r="A132">
        <v>10.375</v>
      </c>
      <c r="B132">
        <v>69.867999999999995</v>
      </c>
      <c r="C132">
        <v>0.37</v>
      </c>
      <c r="D132">
        <v>-3.5100000000000002E-4</v>
      </c>
      <c r="F132" s="3">
        <f t="shared" si="5"/>
        <v>0.19899999999999807</v>
      </c>
      <c r="G132" s="3">
        <f t="shared" si="3"/>
        <v>-7.4120000000000061</v>
      </c>
      <c r="H132">
        <f>C132</f>
        <v>0.37</v>
      </c>
      <c r="I132" s="5">
        <f t="shared" si="6"/>
        <v>-6.7567567567567544E-2</v>
      </c>
    </row>
    <row r="133" spans="1:9" x14ac:dyDescent="0.2">
      <c r="A133">
        <v>10.375</v>
      </c>
      <c r="B133">
        <v>70.067999999999998</v>
      </c>
      <c r="C133">
        <v>0.36899999999999999</v>
      </c>
      <c r="D133">
        <v>-3.5300000000000002E-4</v>
      </c>
      <c r="F133" s="3">
        <f t="shared" si="5"/>
        <v>0.20050000000000523</v>
      </c>
      <c r="G133" s="3">
        <f t="shared" si="3"/>
        <v>-7.2120000000000033</v>
      </c>
      <c r="H133">
        <f t="shared" ref="H133:H196" si="7">C133</f>
        <v>0.36899999999999999</v>
      </c>
      <c r="I133" s="5">
        <f t="shared" si="6"/>
        <v>-7.0460704607046232E-2</v>
      </c>
    </row>
    <row r="134" spans="1:9" x14ac:dyDescent="0.2">
      <c r="A134">
        <v>10.375</v>
      </c>
      <c r="B134">
        <v>70.269000000000005</v>
      </c>
      <c r="C134">
        <v>0.37</v>
      </c>
      <c r="D134">
        <v>-3.5199999999999999E-4</v>
      </c>
      <c r="F134" s="3">
        <f t="shared" si="5"/>
        <v>0.20000000000000284</v>
      </c>
      <c r="G134" s="3">
        <f t="shared" si="3"/>
        <v>-7.0109999999999957</v>
      </c>
      <c r="H134">
        <f t="shared" si="7"/>
        <v>0.37</v>
      </c>
      <c r="I134" s="5">
        <f t="shared" si="6"/>
        <v>-6.7567567567567544E-2</v>
      </c>
    </row>
    <row r="135" spans="1:9" x14ac:dyDescent="0.2">
      <c r="A135">
        <v>10.375</v>
      </c>
      <c r="B135">
        <v>70.468000000000004</v>
      </c>
      <c r="C135">
        <v>0.371</v>
      </c>
      <c r="D135">
        <v>-3.5E-4</v>
      </c>
      <c r="F135" s="3">
        <f t="shared" si="5"/>
        <v>0.19849999999999568</v>
      </c>
      <c r="G135" s="3">
        <f t="shared" si="3"/>
        <v>-6.8119999999999976</v>
      </c>
      <c r="H135">
        <f t="shared" si="7"/>
        <v>0.371</v>
      </c>
      <c r="I135" s="5">
        <f t="shared" si="6"/>
        <v>-6.4690026954177915E-2</v>
      </c>
    </row>
    <row r="136" spans="1:9" x14ac:dyDescent="0.2">
      <c r="A136">
        <v>10.375</v>
      </c>
      <c r="B136">
        <v>70.665999999999997</v>
      </c>
      <c r="C136">
        <v>0.374</v>
      </c>
      <c r="D136">
        <v>-3.5399999999999999E-4</v>
      </c>
      <c r="F136" s="3">
        <f t="shared" si="5"/>
        <v>0.19950000000000045</v>
      </c>
      <c r="G136" s="3">
        <f t="shared" si="3"/>
        <v>-6.6140000000000043</v>
      </c>
      <c r="H136">
        <f t="shared" si="7"/>
        <v>0.374</v>
      </c>
      <c r="I136" s="5">
        <f t="shared" si="6"/>
        <v>-5.6149732620320858E-2</v>
      </c>
    </row>
    <row r="137" spans="1:9" x14ac:dyDescent="0.2">
      <c r="A137">
        <v>10.375</v>
      </c>
      <c r="B137">
        <v>70.867000000000004</v>
      </c>
      <c r="C137">
        <v>0.375</v>
      </c>
      <c r="D137">
        <v>-3.5100000000000002E-4</v>
      </c>
      <c r="F137" s="3">
        <f t="shared" si="5"/>
        <v>0.2015000000000029</v>
      </c>
      <c r="G137" s="3">
        <f t="shared" si="3"/>
        <v>-6.4129999999999967</v>
      </c>
      <c r="H137">
        <f t="shared" si="7"/>
        <v>0.375</v>
      </c>
      <c r="I137" s="5">
        <f t="shared" si="6"/>
        <v>-5.3333333333333455E-2</v>
      </c>
    </row>
    <row r="138" spans="1:9" x14ac:dyDescent="0.2">
      <c r="A138">
        <v>10.375</v>
      </c>
      <c r="B138">
        <v>71.069000000000003</v>
      </c>
      <c r="C138">
        <v>0.374</v>
      </c>
      <c r="D138">
        <v>-3.5399999999999999E-4</v>
      </c>
      <c r="F138" s="3">
        <f t="shared" si="5"/>
        <v>0.20149999999999579</v>
      </c>
      <c r="G138" s="3">
        <f t="shared" si="3"/>
        <v>-6.2109999999999985</v>
      </c>
      <c r="H138">
        <f t="shared" si="7"/>
        <v>0.374</v>
      </c>
      <c r="I138" s="5">
        <f t="shared" si="6"/>
        <v>-5.6149732620320858E-2</v>
      </c>
    </row>
    <row r="139" spans="1:9" x14ac:dyDescent="0.2">
      <c r="A139">
        <v>10.375</v>
      </c>
      <c r="B139">
        <v>71.27</v>
      </c>
      <c r="C139">
        <v>0.376</v>
      </c>
      <c r="D139">
        <v>-3.5399999999999999E-4</v>
      </c>
      <c r="F139" s="3">
        <f t="shared" si="5"/>
        <v>0.19950000000000045</v>
      </c>
      <c r="G139" s="3">
        <f t="shared" si="3"/>
        <v>-6.0100000000000051</v>
      </c>
      <c r="H139">
        <f t="shared" si="7"/>
        <v>0.376</v>
      </c>
      <c r="I139" s="5">
        <f t="shared" si="6"/>
        <v>-5.0531914893616969E-2</v>
      </c>
    </row>
    <row r="140" spans="1:9" x14ac:dyDescent="0.2">
      <c r="A140">
        <v>10.375</v>
      </c>
      <c r="B140">
        <v>71.468000000000004</v>
      </c>
      <c r="C140">
        <v>0.372</v>
      </c>
      <c r="D140">
        <v>-3.5100000000000002E-4</v>
      </c>
      <c r="F140" s="3">
        <f t="shared" si="5"/>
        <v>0.19950000000000045</v>
      </c>
      <c r="G140" s="3">
        <f t="shared" si="3"/>
        <v>-5.8119999999999976</v>
      </c>
      <c r="H140">
        <f t="shared" si="7"/>
        <v>0.372</v>
      </c>
      <c r="I140" s="5">
        <f t="shared" si="6"/>
        <v>-6.1827956989247257E-2</v>
      </c>
    </row>
    <row r="141" spans="1:9" x14ac:dyDescent="0.2">
      <c r="A141">
        <v>10.375</v>
      </c>
      <c r="B141">
        <v>71.668999999999997</v>
      </c>
      <c r="C141">
        <v>0.374</v>
      </c>
      <c r="D141">
        <v>-3.5199999999999999E-4</v>
      </c>
      <c r="F141" s="3">
        <f t="shared" si="5"/>
        <v>0.20100000000000051</v>
      </c>
      <c r="G141" s="3">
        <f t="shared" si="3"/>
        <v>-5.6110000000000042</v>
      </c>
      <c r="H141">
        <f t="shared" si="7"/>
        <v>0.374</v>
      </c>
      <c r="I141" s="5">
        <f t="shared" si="6"/>
        <v>-5.6149732620320858E-2</v>
      </c>
    </row>
    <row r="142" spans="1:9" x14ac:dyDescent="0.2">
      <c r="A142">
        <v>10.375</v>
      </c>
      <c r="B142">
        <v>71.87</v>
      </c>
      <c r="C142">
        <v>0.36899999999999999</v>
      </c>
      <c r="D142">
        <v>-3.5100000000000002E-4</v>
      </c>
      <c r="F142" s="3">
        <f t="shared" si="5"/>
        <v>0.20100000000000051</v>
      </c>
      <c r="G142" s="3">
        <f t="shared" si="3"/>
        <v>-5.4099999999999966</v>
      </c>
      <c r="H142">
        <f t="shared" si="7"/>
        <v>0.36899999999999999</v>
      </c>
      <c r="I142" s="5">
        <f t="shared" si="6"/>
        <v>-7.0460704607046232E-2</v>
      </c>
    </row>
    <row r="143" spans="1:9" x14ac:dyDescent="0.2">
      <c r="A143">
        <v>10.375</v>
      </c>
      <c r="B143">
        <v>72.070999999999998</v>
      </c>
      <c r="C143">
        <v>0.376</v>
      </c>
      <c r="D143">
        <v>-3.5100000000000002E-4</v>
      </c>
      <c r="F143" s="3">
        <f t="shared" si="5"/>
        <v>0.19899999999999807</v>
      </c>
      <c r="G143" s="3">
        <f t="shared" si="3"/>
        <v>-5.2090000000000032</v>
      </c>
      <c r="H143">
        <f t="shared" si="7"/>
        <v>0.376</v>
      </c>
      <c r="I143" s="5">
        <f t="shared" si="6"/>
        <v>-5.0531914893616969E-2</v>
      </c>
    </row>
    <row r="144" spans="1:9" x14ac:dyDescent="0.2">
      <c r="A144">
        <v>10.375</v>
      </c>
      <c r="B144">
        <v>72.268000000000001</v>
      </c>
      <c r="C144">
        <v>0.371</v>
      </c>
      <c r="D144">
        <v>-3.5300000000000002E-4</v>
      </c>
      <c r="F144" s="3">
        <f t="shared" si="5"/>
        <v>0.19850000000000279</v>
      </c>
      <c r="G144" s="3">
        <f t="shared" si="3"/>
        <v>-5.0120000000000005</v>
      </c>
      <c r="H144">
        <f t="shared" si="7"/>
        <v>0.371</v>
      </c>
      <c r="I144" s="5">
        <f t="shared" si="6"/>
        <v>-6.4690026954177915E-2</v>
      </c>
    </row>
    <row r="145" spans="1:9" x14ac:dyDescent="0.2">
      <c r="A145">
        <v>10.375</v>
      </c>
      <c r="B145">
        <v>72.468000000000004</v>
      </c>
      <c r="C145">
        <v>0.373</v>
      </c>
      <c r="D145">
        <v>-3.5399999999999999E-4</v>
      </c>
      <c r="F145" s="3">
        <f t="shared" si="5"/>
        <v>0.20100000000000051</v>
      </c>
      <c r="G145" s="3">
        <f t="shared" si="3"/>
        <v>-4.8119999999999976</v>
      </c>
      <c r="H145">
        <f t="shared" si="7"/>
        <v>0.373</v>
      </c>
      <c r="I145" s="5">
        <f t="shared" si="6"/>
        <v>-5.8981233243967868E-2</v>
      </c>
    </row>
    <row r="146" spans="1:9" x14ac:dyDescent="0.2">
      <c r="A146">
        <v>10.375</v>
      </c>
      <c r="B146">
        <v>72.67</v>
      </c>
      <c r="C146">
        <v>0.37</v>
      </c>
      <c r="D146">
        <v>-3.5300000000000002E-4</v>
      </c>
      <c r="F146" s="3">
        <f t="shared" si="5"/>
        <v>0.20049999999999812</v>
      </c>
      <c r="G146" s="3">
        <f t="shared" si="3"/>
        <v>-4.6099999999999994</v>
      </c>
      <c r="H146">
        <f t="shared" si="7"/>
        <v>0.37</v>
      </c>
      <c r="I146" s="5">
        <f t="shared" si="6"/>
        <v>-6.7567567567567544E-2</v>
      </c>
    </row>
    <row r="147" spans="1:9" x14ac:dyDescent="0.2">
      <c r="A147">
        <v>10.375</v>
      </c>
      <c r="B147">
        <v>72.869</v>
      </c>
      <c r="C147">
        <v>0.371</v>
      </c>
      <c r="D147">
        <v>-3.5199999999999999E-4</v>
      </c>
      <c r="F147" s="3">
        <f t="shared" si="5"/>
        <v>0.1980000000000004</v>
      </c>
      <c r="G147" s="3">
        <f t="shared" ref="G147:G210" si="8">B147-$G$1</f>
        <v>-4.4110000000000014</v>
      </c>
      <c r="H147">
        <f t="shared" si="7"/>
        <v>0.371</v>
      </c>
      <c r="I147" s="5">
        <f t="shared" si="6"/>
        <v>-6.4690026954177915E-2</v>
      </c>
    </row>
    <row r="148" spans="1:9" x14ac:dyDescent="0.2">
      <c r="A148">
        <v>10.375</v>
      </c>
      <c r="B148">
        <v>73.066000000000003</v>
      </c>
      <c r="C148">
        <v>0.36799999999999999</v>
      </c>
      <c r="D148">
        <v>-3.5399999999999999E-4</v>
      </c>
      <c r="F148" s="3">
        <f t="shared" si="5"/>
        <v>0.19899999999999807</v>
      </c>
      <c r="G148" s="3">
        <f t="shared" si="8"/>
        <v>-4.2139999999999986</v>
      </c>
      <c r="H148">
        <f t="shared" si="7"/>
        <v>0.36799999999999999</v>
      </c>
      <c r="I148" s="5">
        <f t="shared" si="6"/>
        <v>-7.3369565217391353E-2</v>
      </c>
    </row>
    <row r="149" spans="1:9" x14ac:dyDescent="0.2">
      <c r="A149">
        <v>10.375</v>
      </c>
      <c r="B149">
        <v>73.266999999999996</v>
      </c>
      <c r="C149">
        <v>0.37</v>
      </c>
      <c r="D149">
        <v>-3.5399999999999999E-4</v>
      </c>
      <c r="F149" s="3">
        <f t="shared" ref="F149:F212" si="9">(G150-G148)/2</f>
        <v>0.20149999999999579</v>
      </c>
      <c r="G149" s="3">
        <f t="shared" si="8"/>
        <v>-4.0130000000000052</v>
      </c>
      <c r="H149">
        <f t="shared" si="7"/>
        <v>0.37</v>
      </c>
      <c r="I149" s="5">
        <f t="shared" si="6"/>
        <v>-6.7567567567567544E-2</v>
      </c>
    </row>
    <row r="150" spans="1:9" x14ac:dyDescent="0.2">
      <c r="A150">
        <v>10.375</v>
      </c>
      <c r="B150">
        <v>73.468999999999994</v>
      </c>
      <c r="C150">
        <v>0.371</v>
      </c>
      <c r="D150">
        <v>-3.5500000000000001E-4</v>
      </c>
      <c r="F150" s="3">
        <f t="shared" si="9"/>
        <v>0.2015000000000029</v>
      </c>
      <c r="G150" s="3">
        <f t="shared" si="8"/>
        <v>-3.811000000000007</v>
      </c>
      <c r="H150">
        <f t="shared" si="7"/>
        <v>0.371</v>
      </c>
      <c r="I150" s="5">
        <f t="shared" si="6"/>
        <v>-6.4690026954177915E-2</v>
      </c>
    </row>
    <row r="151" spans="1:9" x14ac:dyDescent="0.2">
      <c r="A151">
        <v>10.375</v>
      </c>
      <c r="B151">
        <v>73.67</v>
      </c>
      <c r="C151">
        <v>0.375</v>
      </c>
      <c r="D151">
        <v>-3.5399999999999999E-4</v>
      </c>
      <c r="F151" s="3">
        <f t="shared" si="9"/>
        <v>0.19900000000000517</v>
      </c>
      <c r="G151" s="3">
        <f t="shared" si="8"/>
        <v>-3.6099999999999994</v>
      </c>
      <c r="H151">
        <f t="shared" si="7"/>
        <v>0.375</v>
      </c>
      <c r="I151" s="5">
        <f t="shared" si="6"/>
        <v>-5.3333333333333455E-2</v>
      </c>
    </row>
    <row r="152" spans="1:9" x14ac:dyDescent="0.2">
      <c r="A152">
        <v>10.375</v>
      </c>
      <c r="B152">
        <v>73.867000000000004</v>
      </c>
      <c r="C152">
        <v>0.372</v>
      </c>
      <c r="D152">
        <v>-3.5199999999999999E-4</v>
      </c>
      <c r="F152" s="3">
        <f t="shared" si="9"/>
        <v>0.19950000000000045</v>
      </c>
      <c r="G152" s="3">
        <f t="shared" si="8"/>
        <v>-3.4129999999999967</v>
      </c>
      <c r="H152">
        <f t="shared" si="7"/>
        <v>0.372</v>
      </c>
      <c r="I152" s="5">
        <f t="shared" si="6"/>
        <v>-6.1827956989247257E-2</v>
      </c>
    </row>
    <row r="153" spans="1:9" x14ac:dyDescent="0.2">
      <c r="A153">
        <v>10.375</v>
      </c>
      <c r="B153">
        <v>74.069000000000003</v>
      </c>
      <c r="C153">
        <v>0.373</v>
      </c>
      <c r="D153">
        <v>-3.5100000000000002E-4</v>
      </c>
      <c r="F153" s="3">
        <f t="shared" si="9"/>
        <v>0.20149999999999579</v>
      </c>
      <c r="G153" s="3">
        <f t="shared" si="8"/>
        <v>-3.2109999999999985</v>
      </c>
      <c r="H153">
        <f t="shared" si="7"/>
        <v>0.373</v>
      </c>
      <c r="I153" s="5">
        <f t="shared" si="6"/>
        <v>-5.8981233243967868E-2</v>
      </c>
    </row>
    <row r="154" spans="1:9" x14ac:dyDescent="0.2">
      <c r="A154">
        <v>10.375</v>
      </c>
      <c r="B154">
        <v>74.27</v>
      </c>
      <c r="C154">
        <v>0.374</v>
      </c>
      <c r="D154">
        <v>-3.5399999999999999E-4</v>
      </c>
      <c r="F154" s="3">
        <f t="shared" si="9"/>
        <v>0.20100000000000051</v>
      </c>
      <c r="G154" s="3">
        <f t="shared" si="8"/>
        <v>-3.0100000000000051</v>
      </c>
      <c r="H154">
        <f t="shared" si="7"/>
        <v>0.374</v>
      </c>
      <c r="I154" s="5">
        <f t="shared" si="6"/>
        <v>-5.6149732620320858E-2</v>
      </c>
    </row>
    <row r="155" spans="1:9" x14ac:dyDescent="0.2">
      <c r="A155">
        <v>10.375</v>
      </c>
      <c r="B155">
        <v>74.471000000000004</v>
      </c>
      <c r="C155">
        <v>0.375</v>
      </c>
      <c r="D155">
        <v>-3.5300000000000002E-4</v>
      </c>
      <c r="F155" s="3">
        <f t="shared" si="9"/>
        <v>0.19900000000000517</v>
      </c>
      <c r="G155" s="3">
        <f t="shared" si="8"/>
        <v>-2.8089999999999975</v>
      </c>
      <c r="H155">
        <f t="shared" si="7"/>
        <v>0.375</v>
      </c>
      <c r="I155" s="5">
        <f t="shared" si="6"/>
        <v>-5.3333333333333455E-2</v>
      </c>
    </row>
    <row r="156" spans="1:9" x14ac:dyDescent="0.2">
      <c r="A156">
        <v>10.375</v>
      </c>
      <c r="B156">
        <v>74.668000000000006</v>
      </c>
      <c r="C156">
        <v>0.374</v>
      </c>
      <c r="D156">
        <v>-3.5300000000000002E-4</v>
      </c>
      <c r="F156" s="3">
        <f t="shared" si="9"/>
        <v>0.19899999999999807</v>
      </c>
      <c r="G156" s="3">
        <f t="shared" si="8"/>
        <v>-2.6119999999999948</v>
      </c>
      <c r="H156">
        <f t="shared" si="7"/>
        <v>0.374</v>
      </c>
      <c r="I156" s="5">
        <f t="shared" si="6"/>
        <v>-5.6149732620320858E-2</v>
      </c>
    </row>
    <row r="157" spans="1:9" x14ac:dyDescent="0.2">
      <c r="A157">
        <v>10.375</v>
      </c>
      <c r="B157">
        <v>74.869</v>
      </c>
      <c r="C157">
        <v>0.374</v>
      </c>
      <c r="D157">
        <v>-3.5199999999999999E-4</v>
      </c>
      <c r="F157" s="3">
        <f t="shared" si="9"/>
        <v>0.20099999999999341</v>
      </c>
      <c r="G157" s="3">
        <f t="shared" si="8"/>
        <v>-2.4110000000000014</v>
      </c>
      <c r="H157">
        <f t="shared" si="7"/>
        <v>0.374</v>
      </c>
      <c r="I157" s="5">
        <f t="shared" si="6"/>
        <v>-5.6149732620320858E-2</v>
      </c>
    </row>
    <row r="158" spans="1:9" x14ac:dyDescent="0.2">
      <c r="A158">
        <v>10.375</v>
      </c>
      <c r="B158">
        <v>75.069999999999993</v>
      </c>
      <c r="C158">
        <v>0.374</v>
      </c>
      <c r="D158">
        <v>-3.5199999999999999E-4</v>
      </c>
      <c r="F158" s="3">
        <f t="shared" si="9"/>
        <v>0.20049999999999812</v>
      </c>
      <c r="G158" s="3">
        <f t="shared" si="8"/>
        <v>-2.210000000000008</v>
      </c>
      <c r="H158">
        <f t="shared" si="7"/>
        <v>0.374</v>
      </c>
      <c r="I158" s="5">
        <f t="shared" si="6"/>
        <v>-5.6149732620320858E-2</v>
      </c>
    </row>
    <row r="159" spans="1:9" x14ac:dyDescent="0.2">
      <c r="A159">
        <v>10.375</v>
      </c>
      <c r="B159">
        <v>75.27</v>
      </c>
      <c r="C159">
        <v>0.376</v>
      </c>
      <c r="D159">
        <v>-3.5199999999999999E-4</v>
      </c>
      <c r="F159" s="3">
        <f t="shared" si="9"/>
        <v>0.19850000000000279</v>
      </c>
      <c r="G159" s="3">
        <f t="shared" si="8"/>
        <v>-2.0100000000000051</v>
      </c>
      <c r="H159">
        <f t="shared" si="7"/>
        <v>0.376</v>
      </c>
      <c r="I159" s="5">
        <f t="shared" si="6"/>
        <v>-5.0531914893616969E-2</v>
      </c>
    </row>
    <row r="160" spans="1:9" x14ac:dyDescent="0.2">
      <c r="A160">
        <v>10.375</v>
      </c>
      <c r="B160">
        <v>75.466999999999999</v>
      </c>
      <c r="C160">
        <v>0.376</v>
      </c>
      <c r="D160">
        <v>-3.5300000000000002E-4</v>
      </c>
      <c r="F160" s="3">
        <f t="shared" si="9"/>
        <v>0.19900000000000517</v>
      </c>
      <c r="G160" s="3">
        <f t="shared" si="8"/>
        <v>-1.8130000000000024</v>
      </c>
      <c r="H160">
        <f t="shared" si="7"/>
        <v>0.376</v>
      </c>
      <c r="I160" s="5">
        <f t="shared" si="6"/>
        <v>-5.0531914893616969E-2</v>
      </c>
    </row>
    <row r="161" spans="1:9" x14ac:dyDescent="0.2">
      <c r="A161">
        <v>10.375</v>
      </c>
      <c r="B161">
        <v>75.668000000000006</v>
      </c>
      <c r="C161">
        <v>0.379</v>
      </c>
      <c r="D161">
        <v>-3.5300000000000002E-4</v>
      </c>
      <c r="F161" s="3">
        <f t="shared" si="9"/>
        <v>0.2015000000000029</v>
      </c>
      <c r="G161" s="3">
        <f t="shared" si="8"/>
        <v>-1.6119999999999948</v>
      </c>
      <c r="H161">
        <f t="shared" si="7"/>
        <v>0.379</v>
      </c>
      <c r="I161" s="5">
        <f t="shared" si="6"/>
        <v>-4.2216358839050061E-2</v>
      </c>
    </row>
    <row r="162" spans="1:9" x14ac:dyDescent="0.2">
      <c r="A162">
        <v>10.375</v>
      </c>
      <c r="B162">
        <v>75.87</v>
      </c>
      <c r="C162">
        <v>0.379</v>
      </c>
      <c r="D162">
        <v>-3.5300000000000002E-4</v>
      </c>
      <c r="F162" s="3">
        <f t="shared" si="9"/>
        <v>0.20099999999999341</v>
      </c>
      <c r="G162" s="3">
        <f t="shared" si="8"/>
        <v>-1.4099999999999966</v>
      </c>
      <c r="H162">
        <f t="shared" si="7"/>
        <v>0.379</v>
      </c>
      <c r="I162" s="5">
        <f t="shared" si="6"/>
        <v>-4.2216358839050061E-2</v>
      </c>
    </row>
    <row r="163" spans="1:9" x14ac:dyDescent="0.2">
      <c r="A163">
        <v>10.375</v>
      </c>
      <c r="B163">
        <v>76.069999999999993</v>
      </c>
      <c r="C163">
        <v>0.38300000000000001</v>
      </c>
      <c r="D163">
        <v>-3.5100000000000002E-4</v>
      </c>
      <c r="F163" s="3">
        <f t="shared" si="9"/>
        <v>0.19899999999999807</v>
      </c>
      <c r="G163" s="3">
        <f t="shared" si="8"/>
        <v>-1.210000000000008</v>
      </c>
      <c r="H163">
        <f t="shared" si="7"/>
        <v>0.38300000000000001</v>
      </c>
      <c r="I163" s="5">
        <f t="shared" si="6"/>
        <v>-3.1331592689294974E-2</v>
      </c>
    </row>
    <row r="164" spans="1:9" x14ac:dyDescent="0.2">
      <c r="A164">
        <v>10.375</v>
      </c>
      <c r="B164">
        <v>76.268000000000001</v>
      </c>
      <c r="C164">
        <v>0.38400000000000001</v>
      </c>
      <c r="D164">
        <v>-3.5100000000000002E-4</v>
      </c>
      <c r="F164" s="3">
        <f t="shared" si="9"/>
        <v>0.19950000000000045</v>
      </c>
      <c r="G164" s="3">
        <f t="shared" si="8"/>
        <v>-1.0120000000000005</v>
      </c>
      <c r="H164">
        <f t="shared" si="7"/>
        <v>0.38400000000000001</v>
      </c>
      <c r="I164" s="5">
        <f t="shared" si="6"/>
        <v>-2.8645833333333259E-2</v>
      </c>
    </row>
    <row r="165" spans="1:9" x14ac:dyDescent="0.2">
      <c r="A165">
        <v>10.375</v>
      </c>
      <c r="B165">
        <v>76.468999999999994</v>
      </c>
      <c r="C165">
        <v>0.38800000000000001</v>
      </c>
      <c r="D165">
        <v>-3.5199999999999999E-4</v>
      </c>
      <c r="F165" s="3">
        <f t="shared" si="9"/>
        <v>0.2015000000000029</v>
      </c>
      <c r="G165" s="3">
        <f t="shared" si="8"/>
        <v>-0.81100000000000705</v>
      </c>
      <c r="H165">
        <f t="shared" si="7"/>
        <v>0.38800000000000001</v>
      </c>
      <c r="I165" s="5">
        <f t="shared" si="6"/>
        <v>-1.8041237113401998E-2</v>
      </c>
    </row>
    <row r="166" spans="1:9" x14ac:dyDescent="0.2">
      <c r="A166">
        <v>10.375</v>
      </c>
      <c r="B166">
        <v>76.671000000000006</v>
      </c>
      <c r="C166">
        <v>0.39200000000000002</v>
      </c>
      <c r="D166">
        <v>-3.5300000000000002E-4</v>
      </c>
      <c r="F166" s="3">
        <f t="shared" si="9"/>
        <v>0.20100000000000051</v>
      </c>
      <c r="G166" s="3">
        <f t="shared" si="8"/>
        <v>-0.60899999999999466</v>
      </c>
      <c r="H166">
        <f t="shared" si="7"/>
        <v>0.39200000000000002</v>
      </c>
      <c r="I166" s="5">
        <f t="shared" si="6"/>
        <v>-7.6530612244898322E-3</v>
      </c>
    </row>
    <row r="167" spans="1:9" x14ac:dyDescent="0.2">
      <c r="A167">
        <v>10.375</v>
      </c>
      <c r="B167">
        <v>76.870999999999995</v>
      </c>
      <c r="C167">
        <v>0.39200000000000002</v>
      </c>
      <c r="D167">
        <v>-3.5300000000000002E-4</v>
      </c>
      <c r="F167" s="3">
        <f t="shared" si="9"/>
        <v>0.19899999999999807</v>
      </c>
      <c r="G167" s="3">
        <f t="shared" si="8"/>
        <v>-0.40900000000000603</v>
      </c>
      <c r="H167">
        <f t="shared" si="7"/>
        <v>0.39200000000000002</v>
      </c>
      <c r="I167" s="5">
        <f t="shared" si="6"/>
        <v>-7.6530612244898322E-3</v>
      </c>
    </row>
    <row r="168" spans="1:9" x14ac:dyDescent="0.2">
      <c r="A168">
        <v>10.375</v>
      </c>
      <c r="B168">
        <v>77.069000000000003</v>
      </c>
      <c r="C168">
        <v>0.39400000000000002</v>
      </c>
      <c r="D168">
        <v>-3.5199999999999999E-4</v>
      </c>
      <c r="F168" s="3">
        <f t="shared" si="9"/>
        <v>0.19950000000000045</v>
      </c>
      <c r="G168" s="3">
        <f t="shared" si="8"/>
        <v>-0.21099999999999852</v>
      </c>
      <c r="H168">
        <f t="shared" si="7"/>
        <v>0.39400000000000002</v>
      </c>
      <c r="I168" s="5">
        <f>1-H$169/H168</f>
        <v>-2.5380710659899108E-3</v>
      </c>
    </row>
    <row r="169" spans="1:9" x14ac:dyDescent="0.2">
      <c r="A169">
        <v>10.375</v>
      </c>
      <c r="B169">
        <v>77.27</v>
      </c>
      <c r="C169">
        <v>0.39500000000000002</v>
      </c>
      <c r="D169">
        <v>-3.5100000000000002E-4</v>
      </c>
      <c r="F169" s="3">
        <f t="shared" si="9"/>
        <v>0.20149999999999579</v>
      </c>
      <c r="G169" s="3">
        <f t="shared" si="8"/>
        <v>-1.0000000000005116E-2</v>
      </c>
      <c r="H169">
        <f t="shared" si="7"/>
        <v>0.39500000000000002</v>
      </c>
      <c r="I169" s="5">
        <f>1-H$169/H169</f>
        <v>0</v>
      </c>
    </row>
    <row r="170" spans="1:9" x14ac:dyDescent="0.2">
      <c r="A170">
        <v>10.375</v>
      </c>
      <c r="B170">
        <v>77.471999999999994</v>
      </c>
      <c r="C170">
        <v>0.39700000000000002</v>
      </c>
      <c r="D170">
        <v>-3.5300000000000002E-4</v>
      </c>
      <c r="F170" s="3">
        <f t="shared" si="9"/>
        <v>0.20050000000000523</v>
      </c>
      <c r="G170" s="3">
        <f t="shared" si="8"/>
        <v>0.19199999999999307</v>
      </c>
      <c r="H170">
        <f t="shared" si="7"/>
        <v>0.39700000000000002</v>
      </c>
      <c r="I170" s="5">
        <f>1-H$169/H170</f>
        <v>5.0377833753149082E-3</v>
      </c>
    </row>
    <row r="171" spans="1:9" x14ac:dyDescent="0.2">
      <c r="A171">
        <v>10.375</v>
      </c>
      <c r="B171">
        <v>77.671000000000006</v>
      </c>
      <c r="C171">
        <v>0.39700000000000002</v>
      </c>
      <c r="D171">
        <v>-3.5300000000000002E-4</v>
      </c>
      <c r="F171" s="3">
        <f t="shared" si="9"/>
        <v>0.1980000000000004</v>
      </c>
      <c r="G171" s="3">
        <f t="shared" si="8"/>
        <v>0.39100000000000534</v>
      </c>
      <c r="H171">
        <f t="shared" si="7"/>
        <v>0.39700000000000002</v>
      </c>
      <c r="I171" s="5">
        <f t="shared" ref="I171:I194" si="10">1-H$169/H171</f>
        <v>5.0377833753149082E-3</v>
      </c>
    </row>
    <row r="172" spans="1:9" x14ac:dyDescent="0.2">
      <c r="A172">
        <v>10.375</v>
      </c>
      <c r="B172">
        <v>77.867999999999995</v>
      </c>
      <c r="C172">
        <v>0.39700000000000002</v>
      </c>
      <c r="D172">
        <v>-3.5300000000000002E-4</v>
      </c>
      <c r="F172" s="3">
        <f t="shared" si="9"/>
        <v>0.19899999999999807</v>
      </c>
      <c r="G172" s="3">
        <f t="shared" si="8"/>
        <v>0.58799999999999386</v>
      </c>
      <c r="H172">
        <f t="shared" si="7"/>
        <v>0.39700000000000002</v>
      </c>
      <c r="I172" s="5">
        <f t="shared" si="10"/>
        <v>5.0377833753149082E-3</v>
      </c>
    </row>
    <row r="173" spans="1:9" x14ac:dyDescent="0.2">
      <c r="A173">
        <v>10.375</v>
      </c>
      <c r="B173">
        <v>78.069000000000003</v>
      </c>
      <c r="C173">
        <v>0.39300000000000002</v>
      </c>
      <c r="D173">
        <v>-3.5300000000000002E-4</v>
      </c>
      <c r="F173" s="3">
        <f t="shared" si="9"/>
        <v>0.20100000000000051</v>
      </c>
      <c r="G173" s="3">
        <f t="shared" si="8"/>
        <v>0.78900000000000148</v>
      </c>
      <c r="H173">
        <f t="shared" si="7"/>
        <v>0.39300000000000002</v>
      </c>
      <c r="I173" s="5">
        <f t="shared" si="10"/>
        <v>-5.0890585241729624E-3</v>
      </c>
    </row>
    <row r="174" spans="1:9" x14ac:dyDescent="0.2">
      <c r="A174">
        <v>10.375</v>
      </c>
      <c r="B174">
        <v>78.27</v>
      </c>
      <c r="C174">
        <v>0.39700000000000002</v>
      </c>
      <c r="D174">
        <v>-3.5300000000000002E-4</v>
      </c>
      <c r="F174" s="3">
        <f t="shared" si="9"/>
        <v>0.20049999999999812</v>
      </c>
      <c r="G174" s="3">
        <f t="shared" si="8"/>
        <v>0.98999999999999488</v>
      </c>
      <c r="H174">
        <f t="shared" si="7"/>
        <v>0.39700000000000002</v>
      </c>
      <c r="I174" s="5">
        <f t="shared" si="10"/>
        <v>5.0377833753149082E-3</v>
      </c>
    </row>
    <row r="175" spans="1:9" x14ac:dyDescent="0.2">
      <c r="A175">
        <v>10.375</v>
      </c>
      <c r="B175">
        <v>78.47</v>
      </c>
      <c r="C175">
        <v>0.40200000000000002</v>
      </c>
      <c r="D175">
        <v>-3.5199999999999999E-4</v>
      </c>
      <c r="F175" s="3">
        <f t="shared" si="9"/>
        <v>0.19900000000000517</v>
      </c>
      <c r="G175" s="3">
        <f t="shared" si="8"/>
        <v>1.1899999999999977</v>
      </c>
      <c r="H175">
        <f t="shared" si="7"/>
        <v>0.40200000000000002</v>
      </c>
      <c r="I175" s="5">
        <f t="shared" si="10"/>
        <v>1.7412935323383061E-2</v>
      </c>
    </row>
    <row r="176" spans="1:9" x14ac:dyDescent="0.2">
      <c r="A176">
        <v>10.375</v>
      </c>
      <c r="B176">
        <v>78.668000000000006</v>
      </c>
      <c r="C176">
        <v>0.40200000000000002</v>
      </c>
      <c r="D176">
        <v>-3.5399999999999999E-4</v>
      </c>
      <c r="F176" s="3">
        <f t="shared" si="9"/>
        <v>0.19950000000000045</v>
      </c>
      <c r="G176" s="3">
        <f t="shared" si="8"/>
        <v>1.3880000000000052</v>
      </c>
      <c r="H176">
        <f t="shared" si="7"/>
        <v>0.40200000000000002</v>
      </c>
      <c r="I176" s="5">
        <f t="shared" si="10"/>
        <v>1.7412935323383061E-2</v>
      </c>
    </row>
    <row r="177" spans="1:9" x14ac:dyDescent="0.2">
      <c r="A177">
        <v>10.375</v>
      </c>
      <c r="B177">
        <v>78.869</v>
      </c>
      <c r="C177">
        <v>0.40400000000000003</v>
      </c>
      <c r="D177">
        <v>-3.5399999999999999E-4</v>
      </c>
      <c r="F177" s="3">
        <f t="shared" si="9"/>
        <v>0.20149999999999579</v>
      </c>
      <c r="G177" s="3">
        <f t="shared" si="8"/>
        <v>1.5889999999999986</v>
      </c>
      <c r="H177">
        <f t="shared" si="7"/>
        <v>0.40400000000000003</v>
      </c>
      <c r="I177" s="5">
        <f t="shared" si="10"/>
        <v>2.2277227722772297E-2</v>
      </c>
    </row>
    <row r="178" spans="1:9" x14ac:dyDescent="0.2">
      <c r="A178">
        <v>10.375</v>
      </c>
      <c r="B178">
        <v>79.070999999999998</v>
      </c>
      <c r="C178">
        <v>0.40799999999999997</v>
      </c>
      <c r="D178">
        <v>-3.5300000000000002E-4</v>
      </c>
      <c r="F178" s="3">
        <f t="shared" si="9"/>
        <v>0.20100000000000051</v>
      </c>
      <c r="G178" s="3">
        <f t="shared" si="8"/>
        <v>1.7909999999999968</v>
      </c>
      <c r="H178">
        <f t="shared" si="7"/>
        <v>0.40799999999999997</v>
      </c>
      <c r="I178" s="5">
        <f t="shared" si="10"/>
        <v>3.1862745098039102E-2</v>
      </c>
    </row>
    <row r="179" spans="1:9" x14ac:dyDescent="0.2">
      <c r="A179">
        <v>10.375</v>
      </c>
      <c r="B179">
        <v>79.271000000000001</v>
      </c>
      <c r="C179">
        <v>0.40400000000000003</v>
      </c>
      <c r="D179">
        <v>-3.5300000000000002E-4</v>
      </c>
      <c r="F179" s="3">
        <f t="shared" si="9"/>
        <v>0.19899999999999807</v>
      </c>
      <c r="G179" s="3">
        <f t="shared" si="8"/>
        <v>1.9909999999999997</v>
      </c>
      <c r="H179">
        <f t="shared" si="7"/>
        <v>0.40400000000000003</v>
      </c>
      <c r="I179" s="5">
        <f t="shared" si="10"/>
        <v>2.2277227722772297E-2</v>
      </c>
    </row>
    <row r="180" spans="1:9" x14ac:dyDescent="0.2">
      <c r="A180">
        <v>10.375</v>
      </c>
      <c r="B180">
        <v>79.468999999999994</v>
      </c>
      <c r="C180">
        <v>0.41399999999999998</v>
      </c>
      <c r="D180">
        <v>-3.5599999999999998E-4</v>
      </c>
      <c r="F180" s="3">
        <f t="shared" si="9"/>
        <v>0.19950000000000045</v>
      </c>
      <c r="G180" s="3">
        <f t="shared" si="8"/>
        <v>2.188999999999993</v>
      </c>
      <c r="H180">
        <f t="shared" si="7"/>
        <v>0.41399999999999998</v>
      </c>
      <c r="I180" s="5">
        <f t="shared" si="10"/>
        <v>4.5893719806763156E-2</v>
      </c>
    </row>
    <row r="181" spans="1:9" x14ac:dyDescent="0.2">
      <c r="A181">
        <v>10.375</v>
      </c>
      <c r="B181">
        <v>79.67</v>
      </c>
      <c r="C181">
        <v>0.41199999999999998</v>
      </c>
      <c r="D181">
        <v>-3.5300000000000002E-4</v>
      </c>
      <c r="F181" s="3">
        <f t="shared" si="9"/>
        <v>0.20100000000000051</v>
      </c>
      <c r="G181" s="3">
        <f t="shared" si="8"/>
        <v>2.3900000000000006</v>
      </c>
      <c r="H181">
        <f t="shared" si="7"/>
        <v>0.41199999999999998</v>
      </c>
      <c r="I181" s="5">
        <f t="shared" si="10"/>
        <v>4.1262135922329968E-2</v>
      </c>
    </row>
    <row r="182" spans="1:9" x14ac:dyDescent="0.2">
      <c r="A182">
        <v>10.375</v>
      </c>
      <c r="B182">
        <v>79.870999999999995</v>
      </c>
      <c r="C182">
        <v>0.41299999999999998</v>
      </c>
      <c r="D182">
        <v>-3.5300000000000002E-4</v>
      </c>
      <c r="F182" s="3">
        <f t="shared" si="9"/>
        <v>0.20100000000000051</v>
      </c>
      <c r="G182" s="3">
        <f t="shared" si="8"/>
        <v>2.590999999999994</v>
      </c>
      <c r="H182">
        <f t="shared" si="7"/>
        <v>0.41299999999999998</v>
      </c>
      <c r="I182" s="5">
        <f t="shared" si="10"/>
        <v>4.3583535108958738E-2</v>
      </c>
    </row>
    <row r="183" spans="1:9" x14ac:dyDescent="0.2">
      <c r="A183">
        <v>10.375</v>
      </c>
      <c r="B183">
        <v>80.072000000000003</v>
      </c>
      <c r="C183">
        <v>0.41599999999999998</v>
      </c>
      <c r="D183">
        <v>-3.5199999999999999E-4</v>
      </c>
      <c r="F183" s="3">
        <f t="shared" si="9"/>
        <v>0.19900000000000517</v>
      </c>
      <c r="G183" s="3">
        <f t="shared" si="8"/>
        <v>2.7920000000000016</v>
      </c>
      <c r="H183">
        <f t="shared" si="7"/>
        <v>0.41599999999999998</v>
      </c>
      <c r="I183" s="5">
        <f t="shared" si="10"/>
        <v>5.0480769230769162E-2</v>
      </c>
    </row>
    <row r="184" spans="1:9" x14ac:dyDescent="0.2">
      <c r="A184">
        <v>10.375</v>
      </c>
      <c r="B184">
        <v>80.269000000000005</v>
      </c>
      <c r="C184">
        <v>0.42199999999999999</v>
      </c>
      <c r="D184">
        <v>-3.5300000000000002E-4</v>
      </c>
      <c r="F184" s="3">
        <f t="shared" si="9"/>
        <v>0.19849999999999568</v>
      </c>
      <c r="G184" s="3">
        <f t="shared" si="8"/>
        <v>2.9890000000000043</v>
      </c>
      <c r="H184">
        <f t="shared" si="7"/>
        <v>0.42199999999999999</v>
      </c>
      <c r="I184" s="5">
        <f t="shared" si="10"/>
        <v>6.3981042654028375E-2</v>
      </c>
    </row>
    <row r="185" spans="1:9" x14ac:dyDescent="0.2">
      <c r="A185">
        <v>10.375</v>
      </c>
      <c r="B185">
        <v>80.468999999999994</v>
      </c>
      <c r="C185">
        <v>0.42399999999999999</v>
      </c>
      <c r="D185">
        <v>-3.5399999999999999E-4</v>
      </c>
      <c r="F185" s="3">
        <f t="shared" si="9"/>
        <v>0.20049999999999812</v>
      </c>
      <c r="G185" s="3">
        <f t="shared" si="8"/>
        <v>3.188999999999993</v>
      </c>
      <c r="H185">
        <f t="shared" si="7"/>
        <v>0.42399999999999999</v>
      </c>
      <c r="I185" s="5">
        <f t="shared" si="10"/>
        <v>6.8396226415094241E-2</v>
      </c>
    </row>
    <row r="186" spans="1:9" x14ac:dyDescent="0.2">
      <c r="A186">
        <v>10.375</v>
      </c>
      <c r="B186">
        <v>80.67</v>
      </c>
      <c r="C186">
        <v>0.41799999999999998</v>
      </c>
      <c r="D186">
        <v>-3.5399999999999999E-4</v>
      </c>
      <c r="F186" s="3">
        <f t="shared" si="9"/>
        <v>0.20100000000000051</v>
      </c>
      <c r="G186" s="3">
        <f t="shared" si="8"/>
        <v>3.3900000000000006</v>
      </c>
      <c r="H186">
        <f t="shared" si="7"/>
        <v>0.41799999999999998</v>
      </c>
      <c r="I186" s="5">
        <f t="shared" si="10"/>
        <v>5.5023923444975975E-2</v>
      </c>
    </row>
    <row r="187" spans="1:9" x14ac:dyDescent="0.2">
      <c r="A187">
        <v>10.375</v>
      </c>
      <c r="B187">
        <v>80.870999999999995</v>
      </c>
      <c r="C187">
        <v>0.42499999999999999</v>
      </c>
      <c r="D187">
        <v>-3.5199999999999999E-4</v>
      </c>
      <c r="F187" s="3">
        <f t="shared" si="9"/>
        <v>0.19950000000000045</v>
      </c>
      <c r="G187" s="3">
        <f t="shared" si="8"/>
        <v>3.590999999999994</v>
      </c>
      <c r="H187">
        <f t="shared" si="7"/>
        <v>0.42499999999999999</v>
      </c>
      <c r="I187" s="5">
        <f t="shared" si="10"/>
        <v>7.0588235294117618E-2</v>
      </c>
    </row>
    <row r="188" spans="1:9" x14ac:dyDescent="0.2">
      <c r="A188">
        <v>10.375</v>
      </c>
      <c r="B188">
        <v>81.069000000000003</v>
      </c>
      <c r="C188">
        <v>0.42699999999999999</v>
      </c>
      <c r="D188">
        <v>-3.5199999999999999E-4</v>
      </c>
      <c r="F188" s="3">
        <f t="shared" si="9"/>
        <v>0.19900000000000517</v>
      </c>
      <c r="G188" s="3">
        <f t="shared" si="8"/>
        <v>3.7890000000000015</v>
      </c>
      <c r="H188">
        <f t="shared" si="7"/>
        <v>0.42699999999999999</v>
      </c>
      <c r="I188" s="5">
        <f t="shared" si="10"/>
        <v>7.4941451990632291E-2</v>
      </c>
    </row>
    <row r="189" spans="1:9" x14ac:dyDescent="0.2">
      <c r="A189">
        <v>10.375</v>
      </c>
      <c r="B189">
        <v>81.269000000000005</v>
      </c>
      <c r="C189">
        <v>0.433</v>
      </c>
      <c r="D189">
        <v>-3.5300000000000002E-4</v>
      </c>
      <c r="F189" s="3">
        <f t="shared" si="9"/>
        <v>0.20100000000000051</v>
      </c>
      <c r="G189" s="3">
        <f t="shared" si="8"/>
        <v>3.9890000000000043</v>
      </c>
      <c r="H189">
        <f t="shared" si="7"/>
        <v>0.433</v>
      </c>
      <c r="I189" s="5">
        <f t="shared" si="10"/>
        <v>8.775981524249421E-2</v>
      </c>
    </row>
    <row r="190" spans="1:9" x14ac:dyDescent="0.2">
      <c r="A190">
        <v>10.375</v>
      </c>
      <c r="B190">
        <v>81.471000000000004</v>
      </c>
      <c r="C190">
        <v>0.433</v>
      </c>
      <c r="D190">
        <v>-3.5300000000000002E-4</v>
      </c>
      <c r="F190" s="3">
        <f t="shared" si="9"/>
        <v>0.20149999999999579</v>
      </c>
      <c r="G190" s="3">
        <f t="shared" si="8"/>
        <v>4.1910000000000025</v>
      </c>
      <c r="H190">
        <f t="shared" si="7"/>
        <v>0.433</v>
      </c>
      <c r="I190" s="5">
        <f t="shared" si="10"/>
        <v>8.775981524249421E-2</v>
      </c>
    </row>
    <row r="191" spans="1:9" x14ac:dyDescent="0.2">
      <c r="A191">
        <v>10.375</v>
      </c>
      <c r="B191">
        <v>81.671999999999997</v>
      </c>
      <c r="C191">
        <v>0.443</v>
      </c>
      <c r="D191">
        <v>-3.5100000000000002E-4</v>
      </c>
      <c r="F191" s="3">
        <f t="shared" si="9"/>
        <v>0.19899999999999807</v>
      </c>
      <c r="G191" s="3">
        <f t="shared" si="8"/>
        <v>4.3919999999999959</v>
      </c>
      <c r="H191">
        <f t="shared" si="7"/>
        <v>0.443</v>
      </c>
      <c r="I191" s="5">
        <f t="shared" si="10"/>
        <v>0.1083521444695259</v>
      </c>
    </row>
    <row r="192" spans="1:9" x14ac:dyDescent="0.2">
      <c r="A192">
        <v>10.375</v>
      </c>
      <c r="B192">
        <v>81.869</v>
      </c>
      <c r="C192">
        <v>0.441</v>
      </c>
      <c r="D192">
        <v>-3.5300000000000002E-4</v>
      </c>
      <c r="F192" s="3">
        <f t="shared" si="9"/>
        <v>0.19850000000000279</v>
      </c>
      <c r="G192" s="3">
        <f t="shared" si="8"/>
        <v>4.5889999999999986</v>
      </c>
      <c r="H192">
        <f t="shared" si="7"/>
        <v>0.441</v>
      </c>
      <c r="I192" s="5">
        <f t="shared" si="10"/>
        <v>0.10430839002267567</v>
      </c>
    </row>
    <row r="193" spans="1:9" x14ac:dyDescent="0.2">
      <c r="A193">
        <v>10.375</v>
      </c>
      <c r="B193">
        <v>82.069000000000003</v>
      </c>
      <c r="C193">
        <v>0.44400000000000001</v>
      </c>
      <c r="D193">
        <v>-3.5300000000000002E-4</v>
      </c>
      <c r="F193" s="3">
        <f t="shared" si="9"/>
        <v>0.2015000000000029</v>
      </c>
      <c r="G193" s="3">
        <f t="shared" si="8"/>
        <v>4.7890000000000015</v>
      </c>
      <c r="H193">
        <f t="shared" si="7"/>
        <v>0.44400000000000001</v>
      </c>
      <c r="I193" s="5">
        <f t="shared" si="10"/>
        <v>0.11036036036036034</v>
      </c>
    </row>
    <row r="194" spans="1:9" x14ac:dyDescent="0.2">
      <c r="A194">
        <v>10.375</v>
      </c>
      <c r="B194">
        <v>82.272000000000006</v>
      </c>
      <c r="C194">
        <v>0.44600000000000001</v>
      </c>
      <c r="D194">
        <v>-3.5300000000000002E-4</v>
      </c>
      <c r="F194" s="3">
        <f t="shared" si="9"/>
        <v>0.20149999999999579</v>
      </c>
      <c r="G194" s="3">
        <f t="shared" si="8"/>
        <v>4.9920000000000044</v>
      </c>
      <c r="H194">
        <f t="shared" si="7"/>
        <v>0.44600000000000001</v>
      </c>
      <c r="I194" s="5">
        <f t="shared" si="10"/>
        <v>0.11434977578475336</v>
      </c>
    </row>
    <row r="195" spans="1:9" x14ac:dyDescent="0.2">
      <c r="A195">
        <v>10.375</v>
      </c>
      <c r="B195">
        <v>82.471999999999994</v>
      </c>
      <c r="C195">
        <v>0.45200000000000001</v>
      </c>
      <c r="D195">
        <v>-3.5399999999999999E-4</v>
      </c>
      <c r="F195" s="3">
        <f t="shared" si="9"/>
        <v>0.19899999999999807</v>
      </c>
      <c r="G195" s="3">
        <f t="shared" si="8"/>
        <v>5.1919999999999931</v>
      </c>
      <c r="H195">
        <f t="shared" si="7"/>
        <v>0.45200000000000001</v>
      </c>
      <c r="I195" s="5">
        <f>1-H$169/H195</f>
        <v>0.12610619469026552</v>
      </c>
    </row>
    <row r="196" spans="1:9" x14ac:dyDescent="0.2">
      <c r="A196">
        <v>10.375</v>
      </c>
      <c r="B196">
        <v>82.67</v>
      </c>
      <c r="C196">
        <v>0.45700000000000002</v>
      </c>
      <c r="D196">
        <v>-3.5199999999999999E-4</v>
      </c>
      <c r="F196" s="3">
        <f t="shared" si="9"/>
        <v>0.19900000000000517</v>
      </c>
      <c r="G196" s="3">
        <f t="shared" si="8"/>
        <v>5.3900000000000006</v>
      </c>
      <c r="H196">
        <f t="shared" si="7"/>
        <v>0.45700000000000002</v>
      </c>
      <c r="I196" s="5">
        <f>1-H$169/H196</f>
        <v>0.1356673960612691</v>
      </c>
    </row>
    <row r="197" spans="1:9" x14ac:dyDescent="0.2">
      <c r="A197">
        <v>10.375</v>
      </c>
      <c r="B197">
        <v>82.87</v>
      </c>
      <c r="C197">
        <v>0.46</v>
      </c>
      <c r="D197">
        <v>-3.5199999999999999E-4</v>
      </c>
      <c r="F197" s="3">
        <f t="shared" si="9"/>
        <v>0.20100000000000051</v>
      </c>
      <c r="G197" s="3">
        <f t="shared" si="8"/>
        <v>5.5900000000000034</v>
      </c>
      <c r="H197">
        <f t="shared" ref="H197:H260" si="11">C197</f>
        <v>0.46</v>
      </c>
      <c r="I197" s="5">
        <f>1-H$169/H197</f>
        <v>0.14130434782608692</v>
      </c>
    </row>
    <row r="198" spans="1:9" x14ac:dyDescent="0.2">
      <c r="A198">
        <v>10.375</v>
      </c>
      <c r="B198">
        <v>83.072000000000003</v>
      </c>
      <c r="C198">
        <v>0.46500000000000002</v>
      </c>
      <c r="D198">
        <v>-3.5100000000000002E-4</v>
      </c>
      <c r="F198" s="3">
        <f t="shared" si="9"/>
        <v>0.20049999999999812</v>
      </c>
      <c r="G198" s="3">
        <f t="shared" si="8"/>
        <v>5.7920000000000016</v>
      </c>
      <c r="H198">
        <f t="shared" si="11"/>
        <v>0.46500000000000002</v>
      </c>
      <c r="I198" s="5">
        <f t="shared" ref="I198:I219" si="12">1-H$169/H198</f>
        <v>0.15053763440860213</v>
      </c>
    </row>
    <row r="199" spans="1:9" x14ac:dyDescent="0.2">
      <c r="A199">
        <v>10.375</v>
      </c>
      <c r="B199">
        <v>83.271000000000001</v>
      </c>
      <c r="C199">
        <v>0.47</v>
      </c>
      <c r="D199">
        <v>-3.5199999999999999E-4</v>
      </c>
      <c r="F199" s="3">
        <f t="shared" si="9"/>
        <v>0.19849999999999568</v>
      </c>
      <c r="G199" s="3">
        <f t="shared" si="8"/>
        <v>5.9909999999999997</v>
      </c>
      <c r="H199">
        <f t="shared" si="11"/>
        <v>0.47</v>
      </c>
      <c r="I199" s="5">
        <f t="shared" si="12"/>
        <v>0.15957446808510634</v>
      </c>
    </row>
    <row r="200" spans="1:9" x14ac:dyDescent="0.2">
      <c r="A200">
        <v>10.375</v>
      </c>
      <c r="B200">
        <v>83.468999999999994</v>
      </c>
      <c r="C200">
        <v>0.47299999999999998</v>
      </c>
      <c r="D200">
        <v>-3.5E-4</v>
      </c>
      <c r="F200" s="3">
        <f t="shared" si="9"/>
        <v>0.19950000000000045</v>
      </c>
      <c r="G200" s="3">
        <f t="shared" si="8"/>
        <v>6.188999999999993</v>
      </c>
      <c r="H200">
        <f t="shared" si="11"/>
        <v>0.47299999999999998</v>
      </c>
      <c r="I200" s="5">
        <f t="shared" si="12"/>
        <v>0.16490486257928105</v>
      </c>
    </row>
    <row r="201" spans="1:9" x14ac:dyDescent="0.2">
      <c r="A201">
        <v>10.375</v>
      </c>
      <c r="B201">
        <v>83.67</v>
      </c>
      <c r="C201">
        <v>0.47599999999999998</v>
      </c>
      <c r="D201">
        <v>-3.5500000000000001E-4</v>
      </c>
      <c r="F201" s="3">
        <f t="shared" si="9"/>
        <v>0.2015000000000029</v>
      </c>
      <c r="G201" s="3">
        <f t="shared" si="8"/>
        <v>6.3900000000000006</v>
      </c>
      <c r="H201">
        <f t="shared" si="11"/>
        <v>0.47599999999999998</v>
      </c>
      <c r="I201" s="5">
        <f t="shared" si="12"/>
        <v>0.17016806722689071</v>
      </c>
    </row>
    <row r="202" spans="1:9" x14ac:dyDescent="0.2">
      <c r="A202">
        <v>10.375</v>
      </c>
      <c r="B202">
        <v>83.872</v>
      </c>
      <c r="C202">
        <v>0.48099999999999998</v>
      </c>
      <c r="D202">
        <v>-3.5300000000000002E-4</v>
      </c>
      <c r="F202" s="3">
        <f t="shared" si="9"/>
        <v>0.20100000000000051</v>
      </c>
      <c r="G202" s="3">
        <f t="shared" si="8"/>
        <v>6.5919999999999987</v>
      </c>
      <c r="H202">
        <f t="shared" si="11"/>
        <v>0.48099999999999998</v>
      </c>
      <c r="I202" s="5">
        <f t="shared" si="12"/>
        <v>0.17879417879417869</v>
      </c>
    </row>
    <row r="203" spans="1:9" x14ac:dyDescent="0.2">
      <c r="A203">
        <v>10.375</v>
      </c>
      <c r="B203">
        <v>84.072000000000003</v>
      </c>
      <c r="C203">
        <v>0.48299999999999998</v>
      </c>
      <c r="D203">
        <v>-3.5199999999999999E-4</v>
      </c>
      <c r="F203" s="3">
        <f t="shared" si="9"/>
        <v>0.19850000000000279</v>
      </c>
      <c r="G203" s="3">
        <f t="shared" si="8"/>
        <v>6.7920000000000016</v>
      </c>
      <c r="H203">
        <f t="shared" si="11"/>
        <v>0.48299999999999998</v>
      </c>
      <c r="I203" s="5">
        <f t="shared" si="12"/>
        <v>0.18219461697722561</v>
      </c>
    </row>
    <row r="204" spans="1:9" x14ac:dyDescent="0.2">
      <c r="A204">
        <v>10.375</v>
      </c>
      <c r="B204">
        <v>84.269000000000005</v>
      </c>
      <c r="C204">
        <v>0.48899999999999999</v>
      </c>
      <c r="D204">
        <v>-3.5300000000000002E-4</v>
      </c>
      <c r="F204" s="3">
        <f t="shared" si="9"/>
        <v>0.19849999999999568</v>
      </c>
      <c r="G204" s="3">
        <f t="shared" si="8"/>
        <v>6.9890000000000043</v>
      </c>
      <c r="H204">
        <f t="shared" si="11"/>
        <v>0.48899999999999999</v>
      </c>
      <c r="I204" s="5">
        <f t="shared" si="12"/>
        <v>0.19222903885480569</v>
      </c>
    </row>
    <row r="205" spans="1:9" x14ac:dyDescent="0.2">
      <c r="A205">
        <v>10.375</v>
      </c>
      <c r="B205">
        <v>84.468999999999994</v>
      </c>
      <c r="C205">
        <v>0.49399999999999999</v>
      </c>
      <c r="D205">
        <v>-3.5300000000000002E-4</v>
      </c>
      <c r="F205" s="3">
        <f t="shared" si="9"/>
        <v>0.20100000000000051</v>
      </c>
      <c r="G205" s="3">
        <f t="shared" si="8"/>
        <v>7.188999999999993</v>
      </c>
      <c r="H205">
        <f t="shared" si="11"/>
        <v>0.49399999999999999</v>
      </c>
      <c r="I205" s="5">
        <f t="shared" si="12"/>
        <v>0.20040485829959509</v>
      </c>
    </row>
    <row r="206" spans="1:9" x14ac:dyDescent="0.2">
      <c r="A206">
        <v>10.375</v>
      </c>
      <c r="B206">
        <v>84.671000000000006</v>
      </c>
      <c r="C206">
        <v>0.499</v>
      </c>
      <c r="D206">
        <v>-3.5100000000000002E-4</v>
      </c>
      <c r="F206" s="3">
        <f t="shared" si="9"/>
        <v>0.2015000000000029</v>
      </c>
      <c r="G206" s="3">
        <f t="shared" si="8"/>
        <v>7.3910000000000053</v>
      </c>
      <c r="H206">
        <f t="shared" si="11"/>
        <v>0.499</v>
      </c>
      <c r="I206" s="5">
        <f t="shared" si="12"/>
        <v>0.20841683366733466</v>
      </c>
    </row>
    <row r="207" spans="1:9" x14ac:dyDescent="0.2">
      <c r="A207">
        <v>10.375</v>
      </c>
      <c r="B207">
        <v>84.872</v>
      </c>
      <c r="C207">
        <v>0.499</v>
      </c>
      <c r="D207">
        <v>-3.5300000000000002E-4</v>
      </c>
      <c r="F207" s="3">
        <f t="shared" si="9"/>
        <v>0.19949999999999335</v>
      </c>
      <c r="G207" s="3">
        <f t="shared" si="8"/>
        <v>7.5919999999999987</v>
      </c>
      <c r="H207">
        <f t="shared" si="11"/>
        <v>0.499</v>
      </c>
      <c r="I207" s="5">
        <f t="shared" si="12"/>
        <v>0.20841683366733466</v>
      </c>
    </row>
    <row r="208" spans="1:9" x14ac:dyDescent="0.2">
      <c r="A208">
        <v>10.375</v>
      </c>
      <c r="B208">
        <v>85.07</v>
      </c>
      <c r="C208">
        <v>0.503</v>
      </c>
      <c r="D208">
        <v>-3.5300000000000002E-4</v>
      </c>
      <c r="F208" s="3">
        <f t="shared" si="9"/>
        <v>0.19899999999999807</v>
      </c>
      <c r="G208" s="3">
        <f t="shared" si="8"/>
        <v>7.789999999999992</v>
      </c>
      <c r="H208">
        <f t="shared" si="11"/>
        <v>0.503</v>
      </c>
      <c r="I208" s="5">
        <f t="shared" si="12"/>
        <v>0.21471172962226637</v>
      </c>
    </row>
    <row r="209" spans="1:9" x14ac:dyDescent="0.2">
      <c r="A209">
        <v>10.375</v>
      </c>
      <c r="B209">
        <v>85.27</v>
      </c>
      <c r="C209">
        <v>0.50800000000000001</v>
      </c>
      <c r="D209">
        <v>-3.5399999999999999E-4</v>
      </c>
      <c r="F209" s="3">
        <f t="shared" si="9"/>
        <v>0.20050000000000523</v>
      </c>
      <c r="G209" s="3">
        <f t="shared" si="8"/>
        <v>7.9899999999999949</v>
      </c>
      <c r="H209">
        <f t="shared" si="11"/>
        <v>0.50800000000000001</v>
      </c>
      <c r="I209" s="5">
        <f t="shared" si="12"/>
        <v>0.2224409448818897</v>
      </c>
    </row>
    <row r="210" spans="1:9" x14ac:dyDescent="0.2">
      <c r="A210">
        <v>10.375</v>
      </c>
      <c r="B210">
        <v>85.471000000000004</v>
      </c>
      <c r="C210">
        <v>0.51300000000000001</v>
      </c>
      <c r="D210">
        <v>-3.5100000000000002E-4</v>
      </c>
      <c r="F210" s="3">
        <f t="shared" si="9"/>
        <v>0.20100000000000051</v>
      </c>
      <c r="G210" s="3">
        <f t="shared" si="8"/>
        <v>8.1910000000000025</v>
      </c>
      <c r="H210">
        <f t="shared" si="11"/>
        <v>0.51300000000000001</v>
      </c>
      <c r="I210" s="5">
        <f t="shared" si="12"/>
        <v>0.2300194931773879</v>
      </c>
    </row>
    <row r="211" spans="1:9" x14ac:dyDescent="0.2">
      <c r="A211">
        <v>10.375</v>
      </c>
      <c r="B211">
        <v>85.671999999999997</v>
      </c>
      <c r="C211">
        <v>0.51300000000000001</v>
      </c>
      <c r="D211">
        <v>-3.5500000000000001E-4</v>
      </c>
      <c r="F211" s="3">
        <f t="shared" si="9"/>
        <v>0.19899999999999807</v>
      </c>
      <c r="G211" s="3">
        <f t="shared" ref="G211:G274" si="13">B211-$G$1</f>
        <v>8.3919999999999959</v>
      </c>
      <c r="H211">
        <f t="shared" si="11"/>
        <v>0.51300000000000001</v>
      </c>
      <c r="I211" s="5">
        <f t="shared" si="12"/>
        <v>0.2300194931773879</v>
      </c>
    </row>
    <row r="212" spans="1:9" x14ac:dyDescent="0.2">
      <c r="A212">
        <v>10.375</v>
      </c>
      <c r="B212">
        <v>85.869</v>
      </c>
      <c r="C212">
        <v>0.51600000000000001</v>
      </c>
      <c r="D212">
        <v>-3.5100000000000002E-4</v>
      </c>
      <c r="F212" s="3">
        <f t="shared" si="9"/>
        <v>0.19899999999999807</v>
      </c>
      <c r="G212" s="3">
        <f t="shared" si="13"/>
        <v>8.5889999999999986</v>
      </c>
      <c r="H212">
        <f t="shared" si="11"/>
        <v>0.51600000000000001</v>
      </c>
      <c r="I212" s="5">
        <f t="shared" si="12"/>
        <v>0.23449612403100772</v>
      </c>
    </row>
    <row r="213" spans="1:9" x14ac:dyDescent="0.2">
      <c r="A213">
        <v>10.375</v>
      </c>
      <c r="B213">
        <v>86.07</v>
      </c>
      <c r="C213">
        <v>0.52</v>
      </c>
      <c r="D213">
        <v>-3.5300000000000002E-4</v>
      </c>
      <c r="F213" s="3">
        <f t="shared" ref="F213:F276" si="14">(G214-G212)/2</f>
        <v>0.2015000000000029</v>
      </c>
      <c r="G213" s="3">
        <f t="shared" si="13"/>
        <v>8.789999999999992</v>
      </c>
      <c r="H213">
        <f t="shared" si="11"/>
        <v>0.52</v>
      </c>
      <c r="I213" s="5">
        <f t="shared" si="12"/>
        <v>0.24038461538461542</v>
      </c>
    </row>
    <row r="214" spans="1:9" x14ac:dyDescent="0.2">
      <c r="A214">
        <v>10.375</v>
      </c>
      <c r="B214">
        <v>86.272000000000006</v>
      </c>
      <c r="C214">
        <v>0.52600000000000002</v>
      </c>
      <c r="D214">
        <v>-3.5100000000000002E-4</v>
      </c>
      <c r="F214" s="3">
        <f t="shared" si="14"/>
        <v>0.20100000000000051</v>
      </c>
      <c r="G214" s="3">
        <f t="shared" si="13"/>
        <v>8.9920000000000044</v>
      </c>
      <c r="H214">
        <f t="shared" si="11"/>
        <v>0.52600000000000002</v>
      </c>
      <c r="I214" s="5">
        <f t="shared" si="12"/>
        <v>0.24904942965779464</v>
      </c>
    </row>
    <row r="215" spans="1:9" x14ac:dyDescent="0.2">
      <c r="A215">
        <v>10.375</v>
      </c>
      <c r="B215">
        <v>86.471999999999994</v>
      </c>
      <c r="C215">
        <v>0.53100000000000003</v>
      </c>
      <c r="D215">
        <v>-3.5199999999999999E-4</v>
      </c>
      <c r="F215" s="3">
        <f t="shared" si="14"/>
        <v>0.19899999999999807</v>
      </c>
      <c r="G215" s="3">
        <f t="shared" si="13"/>
        <v>9.1919999999999931</v>
      </c>
      <c r="H215">
        <f t="shared" si="11"/>
        <v>0.53100000000000003</v>
      </c>
      <c r="I215" s="5">
        <f t="shared" si="12"/>
        <v>0.25612052730696799</v>
      </c>
    </row>
    <row r="216" spans="1:9" x14ac:dyDescent="0.2">
      <c r="A216">
        <v>10.375</v>
      </c>
      <c r="B216">
        <v>86.67</v>
      </c>
      <c r="C216">
        <v>0.53500000000000003</v>
      </c>
      <c r="D216">
        <v>-3.5399999999999999E-4</v>
      </c>
      <c r="F216" s="3">
        <f t="shared" si="14"/>
        <v>0.19900000000000517</v>
      </c>
      <c r="G216" s="3">
        <f t="shared" si="13"/>
        <v>9.39</v>
      </c>
      <c r="H216">
        <f t="shared" si="11"/>
        <v>0.53500000000000003</v>
      </c>
      <c r="I216" s="5">
        <f t="shared" si="12"/>
        <v>0.26168224299065423</v>
      </c>
    </row>
    <row r="217" spans="1:9" x14ac:dyDescent="0.2">
      <c r="A217">
        <v>10.375</v>
      </c>
      <c r="B217">
        <v>86.87</v>
      </c>
      <c r="C217">
        <v>0.53800000000000003</v>
      </c>
      <c r="D217">
        <v>-3.5300000000000002E-4</v>
      </c>
      <c r="F217" s="3">
        <f t="shared" si="14"/>
        <v>0.20049999999999812</v>
      </c>
      <c r="G217" s="3">
        <f t="shared" si="13"/>
        <v>9.5900000000000034</v>
      </c>
      <c r="H217">
        <f t="shared" si="11"/>
        <v>0.53800000000000003</v>
      </c>
      <c r="I217" s="5">
        <f t="shared" si="12"/>
        <v>0.26579925650557623</v>
      </c>
    </row>
    <row r="218" spans="1:9" x14ac:dyDescent="0.2">
      <c r="A218">
        <v>10.375</v>
      </c>
      <c r="B218">
        <v>87.070999999999998</v>
      </c>
      <c r="C218">
        <v>0.54200000000000004</v>
      </c>
      <c r="D218">
        <v>-3.5100000000000002E-4</v>
      </c>
      <c r="F218" s="3">
        <f t="shared" si="14"/>
        <v>0.20100000000000051</v>
      </c>
      <c r="G218" s="3">
        <f t="shared" si="13"/>
        <v>9.7909999999999968</v>
      </c>
      <c r="H218">
        <f t="shared" si="11"/>
        <v>0.54200000000000004</v>
      </c>
      <c r="I218" s="5">
        <f t="shared" si="12"/>
        <v>0.27121771217712176</v>
      </c>
    </row>
    <row r="219" spans="1:9" x14ac:dyDescent="0.2">
      <c r="A219">
        <v>10.375</v>
      </c>
      <c r="B219">
        <v>87.272000000000006</v>
      </c>
      <c r="C219">
        <v>0.54500000000000004</v>
      </c>
      <c r="D219">
        <v>-3.5100000000000002E-4</v>
      </c>
      <c r="F219" s="3">
        <f t="shared" si="14"/>
        <v>0.19899999999999807</v>
      </c>
      <c r="G219" s="3">
        <f t="shared" si="13"/>
        <v>9.9920000000000044</v>
      </c>
      <c r="H219">
        <f t="shared" si="11"/>
        <v>0.54500000000000004</v>
      </c>
      <c r="I219" s="5">
        <f t="shared" si="12"/>
        <v>0.27522935779816515</v>
      </c>
    </row>
    <row r="220" spans="1:9" x14ac:dyDescent="0.2">
      <c r="A220">
        <v>10.375</v>
      </c>
      <c r="B220">
        <v>87.468999999999994</v>
      </c>
      <c r="C220">
        <v>0.54900000000000004</v>
      </c>
      <c r="D220">
        <v>-3.5399999999999999E-4</v>
      </c>
      <c r="F220" s="3">
        <f t="shared" si="14"/>
        <v>0.19849999999999568</v>
      </c>
      <c r="G220" s="3">
        <f t="shared" si="13"/>
        <v>10.188999999999993</v>
      </c>
      <c r="H220">
        <f t="shared" si="11"/>
        <v>0.54900000000000004</v>
      </c>
    </row>
    <row r="221" spans="1:9" x14ac:dyDescent="0.2">
      <c r="A221">
        <v>10.375</v>
      </c>
      <c r="B221">
        <v>87.668999999999997</v>
      </c>
      <c r="C221">
        <v>0.54900000000000004</v>
      </c>
      <c r="D221">
        <v>-3.5300000000000002E-4</v>
      </c>
      <c r="F221" s="3">
        <f t="shared" si="14"/>
        <v>0.20100000000000051</v>
      </c>
      <c r="G221" s="3">
        <f t="shared" si="13"/>
        <v>10.388999999999996</v>
      </c>
      <c r="H221">
        <f t="shared" si="11"/>
        <v>0.54900000000000004</v>
      </c>
    </row>
    <row r="222" spans="1:9" x14ac:dyDescent="0.2">
      <c r="A222">
        <v>10.375</v>
      </c>
      <c r="B222">
        <v>87.870999999999995</v>
      </c>
      <c r="C222">
        <v>0.55200000000000005</v>
      </c>
      <c r="D222">
        <v>-3.5300000000000002E-4</v>
      </c>
      <c r="F222" s="3">
        <f t="shared" si="14"/>
        <v>0.20100000000000051</v>
      </c>
      <c r="G222" s="3">
        <f t="shared" si="13"/>
        <v>10.590999999999994</v>
      </c>
      <c r="H222">
        <f t="shared" si="11"/>
        <v>0.55200000000000005</v>
      </c>
    </row>
    <row r="223" spans="1:9" x14ac:dyDescent="0.2">
      <c r="A223">
        <v>10.375</v>
      </c>
      <c r="B223">
        <v>88.070999999999998</v>
      </c>
      <c r="C223">
        <v>0.55500000000000005</v>
      </c>
      <c r="D223">
        <v>-3.5399999999999999E-4</v>
      </c>
      <c r="F223" s="3">
        <f t="shared" si="14"/>
        <v>0.19850000000000279</v>
      </c>
      <c r="G223" s="3">
        <f t="shared" si="13"/>
        <v>10.790999999999997</v>
      </c>
      <c r="H223">
        <f t="shared" si="11"/>
        <v>0.55500000000000005</v>
      </c>
    </row>
    <row r="224" spans="1:9" x14ac:dyDescent="0.2">
      <c r="A224">
        <v>10.375</v>
      </c>
      <c r="B224">
        <v>88.268000000000001</v>
      </c>
      <c r="C224">
        <v>0.56000000000000005</v>
      </c>
      <c r="D224">
        <v>-3.5199999999999999E-4</v>
      </c>
      <c r="F224" s="3">
        <f t="shared" si="14"/>
        <v>0.19899999999999807</v>
      </c>
      <c r="G224" s="3">
        <f t="shared" si="13"/>
        <v>10.988</v>
      </c>
      <c r="H224">
        <f t="shared" si="11"/>
        <v>0.56000000000000005</v>
      </c>
    </row>
    <row r="225" spans="1:8" x14ac:dyDescent="0.2">
      <c r="A225">
        <v>10.375</v>
      </c>
      <c r="B225">
        <v>88.468999999999994</v>
      </c>
      <c r="C225">
        <v>0.56499999999999995</v>
      </c>
      <c r="D225">
        <v>-3.5300000000000002E-4</v>
      </c>
      <c r="F225" s="3">
        <f t="shared" si="14"/>
        <v>0.2015000000000029</v>
      </c>
      <c r="G225" s="3">
        <f t="shared" si="13"/>
        <v>11.188999999999993</v>
      </c>
      <c r="H225">
        <f t="shared" si="11"/>
        <v>0.56499999999999995</v>
      </c>
    </row>
    <row r="226" spans="1:8" x14ac:dyDescent="0.2">
      <c r="A226">
        <v>10.375</v>
      </c>
      <c r="B226">
        <v>88.671000000000006</v>
      </c>
      <c r="C226">
        <v>0.56399999999999995</v>
      </c>
      <c r="D226">
        <v>-3.5300000000000002E-4</v>
      </c>
      <c r="F226" s="3">
        <f t="shared" si="14"/>
        <v>0.2015000000000029</v>
      </c>
      <c r="G226" s="3">
        <f t="shared" si="13"/>
        <v>11.391000000000005</v>
      </c>
      <c r="H226">
        <f t="shared" si="11"/>
        <v>0.56399999999999995</v>
      </c>
    </row>
    <row r="227" spans="1:8" x14ac:dyDescent="0.2">
      <c r="A227">
        <v>10.375</v>
      </c>
      <c r="B227">
        <v>88.872</v>
      </c>
      <c r="C227">
        <v>0.56799999999999995</v>
      </c>
      <c r="D227">
        <v>-3.5199999999999999E-4</v>
      </c>
      <c r="F227" s="3">
        <f t="shared" si="14"/>
        <v>0.19949999999999335</v>
      </c>
      <c r="G227" s="3">
        <f t="shared" si="13"/>
        <v>11.591999999999999</v>
      </c>
      <c r="H227">
        <f t="shared" si="11"/>
        <v>0.56799999999999995</v>
      </c>
    </row>
    <row r="228" spans="1:8" x14ac:dyDescent="0.2">
      <c r="A228">
        <v>10.375</v>
      </c>
      <c r="B228">
        <v>89.07</v>
      </c>
      <c r="C228">
        <v>0.56699999999999995</v>
      </c>
      <c r="D228">
        <v>-3.5399999999999999E-4</v>
      </c>
      <c r="F228" s="3">
        <f t="shared" si="14"/>
        <v>0.19899999999999807</v>
      </c>
      <c r="G228" s="3">
        <f t="shared" si="13"/>
        <v>11.789999999999992</v>
      </c>
      <c r="H228">
        <f t="shared" si="11"/>
        <v>0.56699999999999995</v>
      </c>
    </row>
    <row r="229" spans="1:8" x14ac:dyDescent="0.2">
      <c r="A229">
        <v>10.375</v>
      </c>
      <c r="B229">
        <v>89.27</v>
      </c>
      <c r="C229">
        <v>0.56699999999999995</v>
      </c>
      <c r="D229">
        <v>-3.5599999999999998E-4</v>
      </c>
      <c r="F229" s="3">
        <f t="shared" si="14"/>
        <v>0.20100000000000051</v>
      </c>
      <c r="G229" s="3">
        <f t="shared" si="13"/>
        <v>11.989999999999995</v>
      </c>
      <c r="H229">
        <f t="shared" si="11"/>
        <v>0.56699999999999995</v>
      </c>
    </row>
    <row r="230" spans="1:8" x14ac:dyDescent="0.2">
      <c r="A230">
        <v>10.375</v>
      </c>
      <c r="B230">
        <v>89.471999999999994</v>
      </c>
      <c r="C230">
        <v>0.56399999999999995</v>
      </c>
      <c r="D230">
        <v>-3.5300000000000002E-4</v>
      </c>
      <c r="F230" s="3">
        <f t="shared" si="14"/>
        <v>0.20100000000000051</v>
      </c>
      <c r="G230" s="3">
        <f t="shared" si="13"/>
        <v>12.191999999999993</v>
      </c>
      <c r="H230">
        <f t="shared" si="11"/>
        <v>0.56399999999999995</v>
      </c>
    </row>
    <row r="231" spans="1:8" x14ac:dyDescent="0.2">
      <c r="A231">
        <v>10.375</v>
      </c>
      <c r="B231">
        <v>89.671999999999997</v>
      </c>
      <c r="C231">
        <v>0.56100000000000005</v>
      </c>
      <c r="D231">
        <v>-3.5399999999999999E-4</v>
      </c>
      <c r="F231" s="3">
        <f t="shared" si="14"/>
        <v>0.19850000000000279</v>
      </c>
      <c r="G231" s="3">
        <f t="shared" si="13"/>
        <v>12.391999999999996</v>
      </c>
      <c r="H231">
        <f t="shared" si="11"/>
        <v>0.56100000000000005</v>
      </c>
    </row>
    <row r="232" spans="1:8" x14ac:dyDescent="0.2">
      <c r="A232">
        <v>10.375</v>
      </c>
      <c r="B232">
        <v>89.869</v>
      </c>
      <c r="C232">
        <v>0.55300000000000005</v>
      </c>
      <c r="D232">
        <v>-3.5500000000000001E-4</v>
      </c>
      <c r="F232" s="3">
        <f t="shared" si="14"/>
        <v>0.19850000000000279</v>
      </c>
      <c r="G232" s="3">
        <f t="shared" si="13"/>
        <v>12.588999999999999</v>
      </c>
      <c r="H232">
        <f t="shared" si="11"/>
        <v>0.55300000000000005</v>
      </c>
    </row>
    <row r="233" spans="1:8" x14ac:dyDescent="0.2">
      <c r="A233">
        <v>10.375</v>
      </c>
      <c r="B233">
        <v>90.069000000000003</v>
      </c>
      <c r="C233">
        <v>0.55100000000000005</v>
      </c>
      <c r="D233">
        <v>-3.5399999999999999E-4</v>
      </c>
      <c r="F233" s="3">
        <f t="shared" si="14"/>
        <v>0.20100000000000051</v>
      </c>
      <c r="G233" s="3">
        <f t="shared" si="13"/>
        <v>12.789000000000001</v>
      </c>
      <c r="H233">
        <f t="shared" si="11"/>
        <v>0.55100000000000005</v>
      </c>
    </row>
    <row r="234" spans="1:8" x14ac:dyDescent="0.2">
      <c r="A234">
        <v>10.375</v>
      </c>
      <c r="B234">
        <v>90.271000000000001</v>
      </c>
      <c r="C234">
        <v>0.54700000000000004</v>
      </c>
      <c r="D234">
        <v>-3.5300000000000002E-4</v>
      </c>
      <c r="F234" s="3">
        <f t="shared" si="14"/>
        <v>0.20149999999999579</v>
      </c>
      <c r="G234" s="3">
        <f t="shared" si="13"/>
        <v>12.991</v>
      </c>
      <c r="H234">
        <f t="shared" si="11"/>
        <v>0.54700000000000004</v>
      </c>
    </row>
    <row r="235" spans="1:8" x14ac:dyDescent="0.2">
      <c r="A235">
        <v>10.375</v>
      </c>
      <c r="B235">
        <v>90.471999999999994</v>
      </c>
      <c r="C235">
        <v>0.54100000000000004</v>
      </c>
      <c r="D235">
        <v>-3.5300000000000002E-4</v>
      </c>
      <c r="F235" s="3">
        <f t="shared" si="14"/>
        <v>0.19899999999999807</v>
      </c>
      <c r="G235" s="3">
        <f t="shared" si="13"/>
        <v>13.191999999999993</v>
      </c>
      <c r="H235">
        <f t="shared" si="11"/>
        <v>0.54100000000000004</v>
      </c>
    </row>
    <row r="236" spans="1:8" x14ac:dyDescent="0.2">
      <c r="A236">
        <v>10.375</v>
      </c>
      <c r="B236">
        <v>90.668999999999997</v>
      </c>
      <c r="C236">
        <v>0.53200000000000003</v>
      </c>
      <c r="D236">
        <v>-3.5300000000000002E-4</v>
      </c>
      <c r="F236" s="3">
        <f t="shared" si="14"/>
        <v>0.19850000000000279</v>
      </c>
      <c r="G236" s="3">
        <f t="shared" si="13"/>
        <v>13.388999999999996</v>
      </c>
      <c r="H236">
        <f t="shared" si="11"/>
        <v>0.53200000000000003</v>
      </c>
    </row>
    <row r="237" spans="1:8" x14ac:dyDescent="0.2">
      <c r="A237">
        <v>10.375</v>
      </c>
      <c r="B237">
        <v>90.869</v>
      </c>
      <c r="C237">
        <v>0.52600000000000002</v>
      </c>
      <c r="D237">
        <v>-3.5199999999999999E-4</v>
      </c>
      <c r="F237" s="3">
        <f t="shared" si="14"/>
        <v>0.20100000000000051</v>
      </c>
      <c r="G237" s="3">
        <f t="shared" si="13"/>
        <v>13.588999999999999</v>
      </c>
      <c r="H237">
        <f t="shared" si="11"/>
        <v>0.52600000000000002</v>
      </c>
    </row>
    <row r="238" spans="1:8" x14ac:dyDescent="0.2">
      <c r="A238">
        <v>10.375</v>
      </c>
      <c r="B238">
        <v>91.070999999999998</v>
      </c>
      <c r="C238">
        <v>0.51400000000000001</v>
      </c>
      <c r="D238">
        <v>-3.5399999999999999E-4</v>
      </c>
      <c r="F238" s="3">
        <f t="shared" si="14"/>
        <v>0.2015000000000029</v>
      </c>
      <c r="G238" s="3">
        <f t="shared" si="13"/>
        <v>13.790999999999997</v>
      </c>
      <c r="H238">
        <f t="shared" si="11"/>
        <v>0.51400000000000001</v>
      </c>
    </row>
    <row r="239" spans="1:8" x14ac:dyDescent="0.2">
      <c r="A239">
        <v>10.375</v>
      </c>
      <c r="B239">
        <v>91.272000000000006</v>
      </c>
      <c r="C239">
        <v>0.497</v>
      </c>
      <c r="D239">
        <v>-3.5300000000000002E-4</v>
      </c>
      <c r="F239" s="3">
        <f t="shared" si="14"/>
        <v>0.19950000000000045</v>
      </c>
      <c r="G239" s="3">
        <f t="shared" si="13"/>
        <v>13.992000000000004</v>
      </c>
      <c r="H239">
        <f t="shared" si="11"/>
        <v>0.497</v>
      </c>
    </row>
    <row r="240" spans="1:8" x14ac:dyDescent="0.2">
      <c r="A240">
        <v>10.375</v>
      </c>
      <c r="B240">
        <v>91.47</v>
      </c>
      <c r="C240">
        <v>0.47799999999999998</v>
      </c>
      <c r="D240">
        <v>-3.5300000000000002E-4</v>
      </c>
      <c r="F240" s="3">
        <f t="shared" si="14"/>
        <v>0.19899999999999807</v>
      </c>
      <c r="G240" s="3">
        <f t="shared" si="13"/>
        <v>14.189999999999998</v>
      </c>
      <c r="H240">
        <f t="shared" si="11"/>
        <v>0.47799999999999998</v>
      </c>
    </row>
    <row r="241" spans="1:8" x14ac:dyDescent="0.2">
      <c r="A241">
        <v>10.375</v>
      </c>
      <c r="B241">
        <v>91.67</v>
      </c>
      <c r="C241">
        <v>0.46</v>
      </c>
      <c r="D241">
        <v>-3.5500000000000001E-4</v>
      </c>
      <c r="F241" s="3">
        <f t="shared" si="14"/>
        <v>0.20049999999999812</v>
      </c>
      <c r="G241" s="3">
        <f t="shared" si="13"/>
        <v>14.39</v>
      </c>
      <c r="H241">
        <f t="shared" si="11"/>
        <v>0.46</v>
      </c>
    </row>
    <row r="242" spans="1:8" x14ac:dyDescent="0.2">
      <c r="A242">
        <v>10.375</v>
      </c>
      <c r="B242">
        <v>91.870999999999995</v>
      </c>
      <c r="C242">
        <v>0.44</v>
      </c>
      <c r="D242">
        <v>-3.5399999999999999E-4</v>
      </c>
      <c r="F242" s="3">
        <f t="shared" si="14"/>
        <v>0.20100000000000051</v>
      </c>
      <c r="G242" s="3">
        <f t="shared" si="13"/>
        <v>14.590999999999994</v>
      </c>
      <c r="H242">
        <f t="shared" si="11"/>
        <v>0.44</v>
      </c>
    </row>
    <row r="243" spans="1:8" x14ac:dyDescent="0.2">
      <c r="A243">
        <v>10.375</v>
      </c>
      <c r="B243">
        <v>92.072000000000003</v>
      </c>
      <c r="C243">
        <v>0.41899999999999998</v>
      </c>
      <c r="D243">
        <v>-3.5399999999999999E-4</v>
      </c>
      <c r="F243" s="3">
        <f t="shared" si="14"/>
        <v>0.19900000000000517</v>
      </c>
      <c r="G243" s="3">
        <f t="shared" si="13"/>
        <v>14.792000000000002</v>
      </c>
      <c r="H243">
        <f t="shared" si="11"/>
        <v>0.41899999999999998</v>
      </c>
    </row>
    <row r="244" spans="1:8" x14ac:dyDescent="0.2">
      <c r="A244">
        <v>10.375</v>
      </c>
      <c r="B244">
        <v>92.269000000000005</v>
      </c>
      <c r="C244">
        <v>0.39400000000000002</v>
      </c>
      <c r="D244">
        <v>-3.5399999999999999E-4</v>
      </c>
      <c r="F244" s="3">
        <f t="shared" si="14"/>
        <v>0.19899999999999807</v>
      </c>
      <c r="G244" s="3">
        <f t="shared" si="13"/>
        <v>14.989000000000004</v>
      </c>
      <c r="H244">
        <f t="shared" si="11"/>
        <v>0.39400000000000002</v>
      </c>
    </row>
    <row r="245" spans="1:8" x14ac:dyDescent="0.2">
      <c r="A245">
        <v>10.375</v>
      </c>
      <c r="B245">
        <v>92.47</v>
      </c>
      <c r="C245">
        <v>0.36499999999999999</v>
      </c>
      <c r="D245">
        <v>-3.5399999999999999E-4</v>
      </c>
      <c r="F245" s="3">
        <f t="shared" si="14"/>
        <v>0.20100000000000051</v>
      </c>
      <c r="G245" s="3">
        <f t="shared" si="13"/>
        <v>15.189999999999998</v>
      </c>
      <c r="H245">
        <f t="shared" si="11"/>
        <v>0.36499999999999999</v>
      </c>
    </row>
    <row r="246" spans="1:8" x14ac:dyDescent="0.2">
      <c r="A246">
        <v>10.375</v>
      </c>
      <c r="B246">
        <v>92.671000000000006</v>
      </c>
      <c r="C246">
        <v>0.33400000000000002</v>
      </c>
      <c r="D246">
        <v>-3.5599999999999998E-4</v>
      </c>
      <c r="F246" s="3">
        <f t="shared" si="14"/>
        <v>0.20100000000000051</v>
      </c>
      <c r="G246" s="3">
        <f t="shared" si="13"/>
        <v>15.391000000000005</v>
      </c>
      <c r="H246">
        <f t="shared" si="11"/>
        <v>0.33400000000000002</v>
      </c>
    </row>
    <row r="247" spans="1:8" x14ac:dyDescent="0.2">
      <c r="A247">
        <v>10.375</v>
      </c>
      <c r="B247">
        <v>92.872</v>
      </c>
      <c r="C247">
        <v>0.30499999999999999</v>
      </c>
      <c r="D247">
        <v>-3.5300000000000002E-4</v>
      </c>
      <c r="F247" s="3">
        <f t="shared" si="14"/>
        <v>0.19899999999999807</v>
      </c>
      <c r="G247" s="3">
        <f t="shared" si="13"/>
        <v>15.591999999999999</v>
      </c>
      <c r="H247">
        <f t="shared" si="11"/>
        <v>0.30499999999999999</v>
      </c>
    </row>
    <row r="248" spans="1:8" x14ac:dyDescent="0.2">
      <c r="A248">
        <v>10.375</v>
      </c>
      <c r="B248">
        <v>93.069000000000003</v>
      </c>
      <c r="C248">
        <v>0.27300000000000002</v>
      </c>
      <c r="D248">
        <v>-3.5300000000000002E-4</v>
      </c>
      <c r="F248" s="3">
        <f t="shared" si="14"/>
        <v>0.19850000000000279</v>
      </c>
      <c r="G248" s="3">
        <f t="shared" si="13"/>
        <v>15.789000000000001</v>
      </c>
      <c r="H248">
        <f t="shared" si="11"/>
        <v>0.27300000000000002</v>
      </c>
    </row>
    <row r="249" spans="1:8" x14ac:dyDescent="0.2">
      <c r="A249">
        <v>10.375</v>
      </c>
      <c r="B249">
        <v>93.269000000000005</v>
      </c>
      <c r="C249">
        <v>0.23599999999999999</v>
      </c>
      <c r="D249">
        <v>-3.5500000000000001E-4</v>
      </c>
      <c r="F249" s="3">
        <f t="shared" si="14"/>
        <v>0.20100000000000051</v>
      </c>
      <c r="G249" s="3">
        <f t="shared" si="13"/>
        <v>15.989000000000004</v>
      </c>
      <c r="H249">
        <f t="shared" si="11"/>
        <v>0.23599999999999999</v>
      </c>
    </row>
    <row r="250" spans="1:8" x14ac:dyDescent="0.2">
      <c r="A250">
        <v>10.375</v>
      </c>
      <c r="B250">
        <v>93.471000000000004</v>
      </c>
      <c r="C250">
        <v>0.188</v>
      </c>
      <c r="D250">
        <v>-3.5300000000000002E-4</v>
      </c>
      <c r="F250" s="3">
        <f t="shared" si="14"/>
        <v>0.20149999999999579</v>
      </c>
      <c r="G250" s="3">
        <f t="shared" si="13"/>
        <v>16.191000000000003</v>
      </c>
      <c r="H250">
        <f t="shared" si="11"/>
        <v>0.188</v>
      </c>
    </row>
    <row r="251" spans="1:8" x14ac:dyDescent="0.2">
      <c r="A251">
        <v>10.375</v>
      </c>
      <c r="B251">
        <v>93.671999999999997</v>
      </c>
      <c r="C251">
        <v>0.152</v>
      </c>
      <c r="D251">
        <v>-3.5300000000000002E-4</v>
      </c>
      <c r="F251" s="3">
        <f t="shared" si="14"/>
        <v>0.19950000000000045</v>
      </c>
      <c r="G251" s="3">
        <f t="shared" si="13"/>
        <v>16.391999999999996</v>
      </c>
      <c r="H251">
        <f t="shared" si="11"/>
        <v>0.152</v>
      </c>
    </row>
    <row r="252" spans="1:8" x14ac:dyDescent="0.2">
      <c r="A252">
        <v>10.375</v>
      </c>
      <c r="B252">
        <v>93.87</v>
      </c>
      <c r="C252">
        <v>0.12</v>
      </c>
      <c r="D252">
        <v>-3.5300000000000002E-4</v>
      </c>
      <c r="F252" s="3">
        <f t="shared" si="14"/>
        <v>0.19899999999999807</v>
      </c>
      <c r="G252" s="3">
        <f t="shared" si="13"/>
        <v>16.590000000000003</v>
      </c>
      <c r="H252">
        <f t="shared" si="11"/>
        <v>0.12</v>
      </c>
    </row>
    <row r="253" spans="1:8" x14ac:dyDescent="0.2">
      <c r="A253">
        <v>10.375</v>
      </c>
      <c r="B253">
        <v>94.07</v>
      </c>
      <c r="C253">
        <v>6.8000000000000005E-2</v>
      </c>
      <c r="D253">
        <v>-3.5399999999999999E-4</v>
      </c>
      <c r="F253" s="3">
        <f t="shared" si="14"/>
        <v>0.20049999999999812</v>
      </c>
      <c r="G253" s="3">
        <f t="shared" si="13"/>
        <v>16.789999999999992</v>
      </c>
      <c r="H253">
        <f t="shared" si="11"/>
        <v>6.8000000000000005E-2</v>
      </c>
    </row>
    <row r="254" spans="1:8" x14ac:dyDescent="0.2">
      <c r="A254">
        <v>10.375</v>
      </c>
      <c r="B254">
        <v>94.271000000000001</v>
      </c>
      <c r="C254">
        <v>2.4E-2</v>
      </c>
      <c r="D254">
        <v>-3.5399999999999999E-4</v>
      </c>
      <c r="F254" s="3">
        <f t="shared" si="14"/>
        <v>0.20100000000000051</v>
      </c>
      <c r="G254" s="3">
        <f t="shared" si="13"/>
        <v>16.991</v>
      </c>
      <c r="H254">
        <f t="shared" si="11"/>
        <v>2.4E-2</v>
      </c>
    </row>
    <row r="255" spans="1:8" x14ac:dyDescent="0.2">
      <c r="A255">
        <v>10.375</v>
      </c>
      <c r="B255">
        <v>94.471999999999994</v>
      </c>
      <c r="C255">
        <v>-2.1999999999999999E-2</v>
      </c>
      <c r="D255">
        <v>-3.5399999999999999E-4</v>
      </c>
      <c r="F255" s="3">
        <f t="shared" si="14"/>
        <v>0.19950000000000045</v>
      </c>
      <c r="G255" s="3">
        <f t="shared" si="13"/>
        <v>17.191999999999993</v>
      </c>
      <c r="H255">
        <f t="shared" si="11"/>
        <v>-2.1999999999999999E-2</v>
      </c>
    </row>
    <row r="256" spans="1:8" x14ac:dyDescent="0.2">
      <c r="A256">
        <v>10.375</v>
      </c>
      <c r="B256">
        <v>94.67</v>
      </c>
      <c r="C256">
        <v>-8.2000000000000003E-2</v>
      </c>
      <c r="D256">
        <v>-3.5300000000000002E-4</v>
      </c>
      <c r="F256" s="3">
        <f t="shared" si="14"/>
        <v>0.19850000000000279</v>
      </c>
      <c r="G256" s="3">
        <f t="shared" si="13"/>
        <v>17.39</v>
      </c>
      <c r="H256">
        <f t="shared" si="11"/>
        <v>-8.2000000000000003E-2</v>
      </c>
    </row>
    <row r="257" spans="1:8" x14ac:dyDescent="0.2">
      <c r="A257">
        <v>10.375</v>
      </c>
      <c r="B257">
        <v>94.869</v>
      </c>
      <c r="C257">
        <v>-0.13600000000000001</v>
      </c>
      <c r="D257">
        <v>-3.5300000000000002E-4</v>
      </c>
      <c r="F257" s="3">
        <f t="shared" si="14"/>
        <v>0.20049999999999812</v>
      </c>
      <c r="G257" s="3">
        <f t="shared" si="13"/>
        <v>17.588999999999999</v>
      </c>
      <c r="H257">
        <f t="shared" si="11"/>
        <v>-0.13600000000000001</v>
      </c>
    </row>
    <row r="258" spans="1:8" x14ac:dyDescent="0.2">
      <c r="A258">
        <v>10.375</v>
      </c>
      <c r="B258">
        <v>95.070999999999998</v>
      </c>
      <c r="C258">
        <v>-0.19800000000000001</v>
      </c>
      <c r="D258">
        <v>-3.5399999999999999E-4</v>
      </c>
      <c r="F258" s="3">
        <f t="shared" si="14"/>
        <v>0.20100000000000051</v>
      </c>
      <c r="G258" s="3">
        <f t="shared" si="13"/>
        <v>17.790999999999997</v>
      </c>
      <c r="H258">
        <f t="shared" si="11"/>
        <v>-0.19800000000000001</v>
      </c>
    </row>
    <row r="259" spans="1:8" x14ac:dyDescent="0.2">
      <c r="A259">
        <v>10.375</v>
      </c>
      <c r="B259">
        <v>95.271000000000001</v>
      </c>
      <c r="C259">
        <v>-0.26500000000000001</v>
      </c>
      <c r="D259">
        <v>-3.5199999999999999E-4</v>
      </c>
      <c r="F259" s="3">
        <f t="shared" si="14"/>
        <v>0.19899999999999807</v>
      </c>
      <c r="G259" s="3">
        <f t="shared" si="13"/>
        <v>17.991</v>
      </c>
      <c r="H259">
        <f t="shared" si="11"/>
        <v>-0.26500000000000001</v>
      </c>
    </row>
    <row r="260" spans="1:8" x14ac:dyDescent="0.2">
      <c r="A260">
        <v>10.375</v>
      </c>
      <c r="B260">
        <v>95.468999999999994</v>
      </c>
      <c r="C260">
        <v>-0.32700000000000001</v>
      </c>
      <c r="D260">
        <v>-3.5399999999999999E-4</v>
      </c>
      <c r="F260" s="3">
        <f t="shared" si="14"/>
        <v>0.19899999999999807</v>
      </c>
      <c r="G260" s="3">
        <f t="shared" si="13"/>
        <v>18.188999999999993</v>
      </c>
      <c r="H260">
        <f t="shared" si="11"/>
        <v>-0.32700000000000001</v>
      </c>
    </row>
    <row r="261" spans="1:8" x14ac:dyDescent="0.2">
      <c r="A261">
        <v>10.375</v>
      </c>
      <c r="B261">
        <v>95.668999999999997</v>
      </c>
      <c r="C261">
        <v>-0.375</v>
      </c>
      <c r="D261">
        <v>-3.5399999999999999E-4</v>
      </c>
      <c r="F261" s="3">
        <f t="shared" si="14"/>
        <v>0.20050000000000523</v>
      </c>
      <c r="G261" s="3">
        <f t="shared" si="13"/>
        <v>18.388999999999996</v>
      </c>
      <c r="H261">
        <f t="shared" ref="H261:H319" si="15">C261</f>
        <v>-0.375</v>
      </c>
    </row>
    <row r="262" spans="1:8" x14ac:dyDescent="0.2">
      <c r="A262">
        <v>10.375</v>
      </c>
      <c r="B262">
        <v>95.87</v>
      </c>
      <c r="C262">
        <v>-0.40799999999999997</v>
      </c>
      <c r="D262">
        <v>-3.5300000000000002E-4</v>
      </c>
      <c r="F262" s="3">
        <f t="shared" si="14"/>
        <v>0.2015000000000029</v>
      </c>
      <c r="G262" s="3">
        <f t="shared" si="13"/>
        <v>18.590000000000003</v>
      </c>
      <c r="H262">
        <f t="shared" si="15"/>
        <v>-0.40799999999999997</v>
      </c>
    </row>
    <row r="263" spans="1:8" x14ac:dyDescent="0.2">
      <c r="A263">
        <v>10.375</v>
      </c>
      <c r="B263">
        <v>96.072000000000003</v>
      </c>
      <c r="C263">
        <v>-0.41299999999999998</v>
      </c>
      <c r="D263">
        <v>-3.5399999999999999E-4</v>
      </c>
      <c r="F263" s="3">
        <f t="shared" si="14"/>
        <v>0.19999999999999574</v>
      </c>
      <c r="G263" s="3">
        <f t="shared" si="13"/>
        <v>18.792000000000002</v>
      </c>
      <c r="H263">
        <f t="shared" si="15"/>
        <v>-0.41299999999999998</v>
      </c>
    </row>
    <row r="264" spans="1:8" x14ac:dyDescent="0.2">
      <c r="A264">
        <v>10.375</v>
      </c>
      <c r="B264">
        <v>96.27</v>
      </c>
      <c r="C264">
        <v>-0.40200000000000002</v>
      </c>
      <c r="D264">
        <v>-3.5300000000000002E-4</v>
      </c>
      <c r="F264" s="3">
        <f t="shared" si="14"/>
        <v>0.19899999999999807</v>
      </c>
      <c r="G264" s="3">
        <f t="shared" si="13"/>
        <v>18.989999999999995</v>
      </c>
      <c r="H264">
        <f t="shared" si="15"/>
        <v>-0.40200000000000002</v>
      </c>
    </row>
    <row r="265" spans="1:8" x14ac:dyDescent="0.2">
      <c r="A265">
        <v>10.375</v>
      </c>
      <c r="B265">
        <v>96.47</v>
      </c>
      <c r="C265">
        <v>-0.377</v>
      </c>
      <c r="D265">
        <v>-3.5500000000000001E-4</v>
      </c>
      <c r="F265" s="3">
        <f t="shared" si="14"/>
        <v>0.20050000000000523</v>
      </c>
      <c r="G265" s="3">
        <f t="shared" si="13"/>
        <v>19.189999999999998</v>
      </c>
      <c r="H265">
        <f t="shared" si="15"/>
        <v>-0.377</v>
      </c>
    </row>
    <row r="266" spans="1:8" x14ac:dyDescent="0.2">
      <c r="A266">
        <v>10.375</v>
      </c>
      <c r="B266">
        <v>96.671000000000006</v>
      </c>
      <c r="C266">
        <v>-0.33700000000000002</v>
      </c>
      <c r="D266">
        <v>-3.5399999999999999E-4</v>
      </c>
      <c r="F266" s="3">
        <f t="shared" si="14"/>
        <v>0.20100000000000051</v>
      </c>
      <c r="G266" s="3">
        <f t="shared" si="13"/>
        <v>19.391000000000005</v>
      </c>
      <c r="H266">
        <f t="shared" si="15"/>
        <v>-0.33700000000000002</v>
      </c>
    </row>
    <row r="267" spans="1:8" x14ac:dyDescent="0.2">
      <c r="A267">
        <v>10.375</v>
      </c>
      <c r="B267">
        <v>96.872</v>
      </c>
      <c r="C267">
        <v>-0.28999999999999998</v>
      </c>
      <c r="D267">
        <v>-3.5399999999999999E-4</v>
      </c>
      <c r="F267" s="3">
        <f t="shared" si="14"/>
        <v>0.19899999999999807</v>
      </c>
      <c r="G267" s="3">
        <f t="shared" si="13"/>
        <v>19.591999999999999</v>
      </c>
      <c r="H267">
        <f t="shared" si="15"/>
        <v>-0.28999999999999998</v>
      </c>
    </row>
    <row r="268" spans="1:8" x14ac:dyDescent="0.2">
      <c r="A268">
        <v>10.375</v>
      </c>
      <c r="B268">
        <v>97.069000000000003</v>
      </c>
      <c r="C268">
        <v>-0.249</v>
      </c>
      <c r="D268">
        <v>-3.5500000000000001E-4</v>
      </c>
      <c r="F268" s="3">
        <f t="shared" si="14"/>
        <v>0.19899999999999807</v>
      </c>
      <c r="G268" s="3">
        <f t="shared" si="13"/>
        <v>19.789000000000001</v>
      </c>
      <c r="H268">
        <f t="shared" si="15"/>
        <v>-0.249</v>
      </c>
    </row>
    <row r="269" spans="1:8" x14ac:dyDescent="0.2">
      <c r="A269">
        <v>10.375</v>
      </c>
      <c r="B269">
        <v>97.27</v>
      </c>
      <c r="C269">
        <v>-0.217</v>
      </c>
      <c r="D269">
        <v>-3.5500000000000001E-4</v>
      </c>
      <c r="F269" s="3">
        <f t="shared" si="14"/>
        <v>0.20100000000000051</v>
      </c>
      <c r="G269" s="3">
        <f t="shared" si="13"/>
        <v>19.989999999999995</v>
      </c>
      <c r="H269">
        <f t="shared" si="15"/>
        <v>-0.217</v>
      </c>
    </row>
    <row r="270" spans="1:8" x14ac:dyDescent="0.2">
      <c r="A270">
        <v>10.375</v>
      </c>
      <c r="B270">
        <v>97.471000000000004</v>
      </c>
      <c r="C270">
        <v>-0.185</v>
      </c>
      <c r="D270">
        <v>-3.5500000000000001E-4</v>
      </c>
      <c r="F270" s="3">
        <f t="shared" si="14"/>
        <v>0.20100000000000051</v>
      </c>
      <c r="G270" s="3">
        <f t="shared" si="13"/>
        <v>20.191000000000003</v>
      </c>
      <c r="H270">
        <f t="shared" si="15"/>
        <v>-0.185</v>
      </c>
    </row>
    <row r="271" spans="1:8" x14ac:dyDescent="0.2">
      <c r="A271">
        <v>10.375</v>
      </c>
      <c r="B271">
        <v>97.671999999999997</v>
      </c>
      <c r="C271">
        <v>-0.159</v>
      </c>
      <c r="D271">
        <v>-3.5300000000000002E-4</v>
      </c>
      <c r="F271" s="3">
        <f t="shared" si="14"/>
        <v>0.19899999999999807</v>
      </c>
      <c r="G271" s="3">
        <f t="shared" si="13"/>
        <v>20.391999999999996</v>
      </c>
      <c r="H271">
        <f t="shared" si="15"/>
        <v>-0.159</v>
      </c>
    </row>
    <row r="272" spans="1:8" x14ac:dyDescent="0.2">
      <c r="A272">
        <v>10.375</v>
      </c>
      <c r="B272">
        <v>97.869</v>
      </c>
      <c r="C272">
        <v>-0.13100000000000001</v>
      </c>
      <c r="D272">
        <v>-3.5500000000000001E-4</v>
      </c>
      <c r="F272" s="3">
        <f t="shared" si="14"/>
        <v>0.19850000000000279</v>
      </c>
      <c r="G272" s="3">
        <f t="shared" si="13"/>
        <v>20.588999999999999</v>
      </c>
      <c r="H272">
        <f t="shared" si="15"/>
        <v>-0.13100000000000001</v>
      </c>
    </row>
    <row r="273" spans="1:8" x14ac:dyDescent="0.2">
      <c r="A273">
        <v>10.375</v>
      </c>
      <c r="B273">
        <v>98.069000000000003</v>
      </c>
      <c r="C273">
        <v>-0.109</v>
      </c>
      <c r="D273">
        <v>-3.5500000000000001E-4</v>
      </c>
      <c r="F273" s="3">
        <f t="shared" si="14"/>
        <v>0.20100000000000051</v>
      </c>
      <c r="G273" s="3">
        <f t="shared" si="13"/>
        <v>20.789000000000001</v>
      </c>
      <c r="H273">
        <f t="shared" si="15"/>
        <v>-0.109</v>
      </c>
    </row>
    <row r="274" spans="1:8" x14ac:dyDescent="0.2">
      <c r="A274">
        <v>10.375</v>
      </c>
      <c r="B274">
        <v>98.271000000000001</v>
      </c>
      <c r="C274">
        <v>-8.8999999999999996E-2</v>
      </c>
      <c r="D274">
        <v>-3.5399999999999999E-4</v>
      </c>
      <c r="F274" s="3">
        <f t="shared" si="14"/>
        <v>0.20149999999999579</v>
      </c>
      <c r="G274" s="3">
        <f t="shared" si="13"/>
        <v>20.991</v>
      </c>
      <c r="H274">
        <f t="shared" si="15"/>
        <v>-8.8999999999999996E-2</v>
      </c>
    </row>
    <row r="275" spans="1:8" x14ac:dyDescent="0.2">
      <c r="A275">
        <v>10.375</v>
      </c>
      <c r="B275">
        <v>98.471999999999994</v>
      </c>
      <c r="C275">
        <v>-6.7000000000000004E-2</v>
      </c>
      <c r="D275">
        <v>-3.5500000000000001E-4</v>
      </c>
      <c r="F275" s="3">
        <f t="shared" si="14"/>
        <v>0.19950000000000045</v>
      </c>
      <c r="G275" s="3">
        <f t="shared" ref="G275:G319" si="16">B275-$G$1</f>
        <v>21.191999999999993</v>
      </c>
      <c r="H275">
        <f t="shared" si="15"/>
        <v>-6.7000000000000004E-2</v>
      </c>
    </row>
    <row r="276" spans="1:8" x14ac:dyDescent="0.2">
      <c r="A276">
        <v>10.375</v>
      </c>
      <c r="B276">
        <v>98.67</v>
      </c>
      <c r="C276">
        <v>-5.2999999999999999E-2</v>
      </c>
      <c r="D276">
        <v>-3.5500000000000001E-4</v>
      </c>
      <c r="F276" s="3">
        <f t="shared" si="14"/>
        <v>0.19850000000000279</v>
      </c>
      <c r="G276" s="3">
        <f t="shared" si="16"/>
        <v>21.39</v>
      </c>
      <c r="H276">
        <f t="shared" si="15"/>
        <v>-5.2999999999999999E-2</v>
      </c>
    </row>
    <row r="277" spans="1:8" x14ac:dyDescent="0.2">
      <c r="A277">
        <v>10.375</v>
      </c>
      <c r="B277">
        <v>98.869</v>
      </c>
      <c r="C277">
        <v>-3.7999999999999999E-2</v>
      </c>
      <c r="D277">
        <v>-3.5500000000000001E-4</v>
      </c>
      <c r="F277" s="3">
        <f t="shared" ref="F277:F318" si="17">(G278-G276)/2</f>
        <v>0.20049999999999812</v>
      </c>
      <c r="G277" s="3">
        <f t="shared" si="16"/>
        <v>21.588999999999999</v>
      </c>
      <c r="H277">
        <f t="shared" si="15"/>
        <v>-3.7999999999999999E-2</v>
      </c>
    </row>
    <row r="278" spans="1:8" x14ac:dyDescent="0.2">
      <c r="A278">
        <v>10.375</v>
      </c>
      <c r="B278">
        <v>99.070999999999998</v>
      </c>
      <c r="C278">
        <v>-1.7999999999999999E-2</v>
      </c>
      <c r="D278">
        <v>-3.5500000000000001E-4</v>
      </c>
      <c r="F278" s="3">
        <f t="shared" si="17"/>
        <v>0.2015000000000029</v>
      </c>
      <c r="G278" s="3">
        <f t="shared" si="16"/>
        <v>21.790999999999997</v>
      </c>
      <c r="H278">
        <f t="shared" si="15"/>
        <v>-1.7999999999999999E-2</v>
      </c>
    </row>
    <row r="279" spans="1:8" x14ac:dyDescent="0.2">
      <c r="A279">
        <v>10.375</v>
      </c>
      <c r="B279">
        <v>99.272000000000006</v>
      </c>
      <c r="C279">
        <v>-4.0000000000000001E-3</v>
      </c>
      <c r="D279">
        <v>-3.5599999999999998E-4</v>
      </c>
      <c r="F279" s="3">
        <f t="shared" si="17"/>
        <v>0.19950000000000045</v>
      </c>
      <c r="G279" s="3">
        <f t="shared" si="16"/>
        <v>21.992000000000004</v>
      </c>
      <c r="H279">
        <f t="shared" si="15"/>
        <v>-4.0000000000000001E-3</v>
      </c>
    </row>
    <row r="280" spans="1:8" x14ac:dyDescent="0.2">
      <c r="A280">
        <v>10.375</v>
      </c>
      <c r="B280">
        <v>99.47</v>
      </c>
      <c r="C280">
        <v>8.0000000000000002E-3</v>
      </c>
      <c r="D280">
        <v>-3.5500000000000001E-4</v>
      </c>
      <c r="F280" s="3">
        <f t="shared" si="17"/>
        <v>0.19849999999999568</v>
      </c>
      <c r="G280" s="3">
        <f t="shared" si="16"/>
        <v>22.189999999999998</v>
      </c>
      <c r="H280">
        <f t="shared" si="15"/>
        <v>8.0000000000000002E-3</v>
      </c>
    </row>
    <row r="281" spans="1:8" x14ac:dyDescent="0.2">
      <c r="A281">
        <v>10.375</v>
      </c>
      <c r="B281">
        <v>99.668999999999997</v>
      </c>
      <c r="C281">
        <v>1.7000000000000001E-2</v>
      </c>
      <c r="D281">
        <v>-3.5399999999999999E-4</v>
      </c>
      <c r="F281" s="3">
        <f t="shared" si="17"/>
        <v>0.20049999999999812</v>
      </c>
      <c r="G281" s="3">
        <f t="shared" si="16"/>
        <v>22.388999999999996</v>
      </c>
      <c r="H281">
        <f t="shared" si="15"/>
        <v>1.7000000000000001E-2</v>
      </c>
    </row>
    <row r="282" spans="1:8" x14ac:dyDescent="0.2">
      <c r="A282">
        <v>10.375</v>
      </c>
      <c r="B282">
        <v>99.870999999999995</v>
      </c>
      <c r="C282">
        <v>3.2000000000000001E-2</v>
      </c>
      <c r="D282">
        <v>-3.5500000000000001E-4</v>
      </c>
      <c r="F282" s="3">
        <f t="shared" si="17"/>
        <v>0.2015000000000029</v>
      </c>
      <c r="G282" s="3">
        <f t="shared" si="16"/>
        <v>22.590999999999994</v>
      </c>
      <c r="H282">
        <f t="shared" si="15"/>
        <v>3.2000000000000001E-2</v>
      </c>
    </row>
    <row r="283" spans="1:8" x14ac:dyDescent="0.2">
      <c r="A283">
        <v>10.375</v>
      </c>
      <c r="B283">
        <v>100.072</v>
      </c>
      <c r="C283">
        <v>4.3999999999999997E-2</v>
      </c>
      <c r="D283">
        <v>-3.5399999999999999E-4</v>
      </c>
      <c r="F283" s="3">
        <f t="shared" si="17"/>
        <v>0.19950000000000045</v>
      </c>
      <c r="G283" s="3">
        <f t="shared" si="16"/>
        <v>22.792000000000002</v>
      </c>
      <c r="H283">
        <f t="shared" si="15"/>
        <v>4.3999999999999997E-2</v>
      </c>
    </row>
    <row r="284" spans="1:8" x14ac:dyDescent="0.2">
      <c r="A284">
        <v>10.375</v>
      </c>
      <c r="B284">
        <v>100.27</v>
      </c>
      <c r="C284">
        <v>5.3999999999999999E-2</v>
      </c>
      <c r="D284">
        <v>-3.5399999999999999E-4</v>
      </c>
      <c r="F284" s="3">
        <f t="shared" si="17"/>
        <v>0.19849999999999568</v>
      </c>
      <c r="G284" s="3">
        <f t="shared" si="16"/>
        <v>22.989999999999995</v>
      </c>
      <c r="H284">
        <f t="shared" si="15"/>
        <v>5.3999999999999999E-2</v>
      </c>
    </row>
    <row r="285" spans="1:8" x14ac:dyDescent="0.2">
      <c r="A285">
        <v>10.375</v>
      </c>
      <c r="B285">
        <v>100.46899999999999</v>
      </c>
      <c r="C285">
        <v>6.5000000000000002E-2</v>
      </c>
      <c r="D285">
        <v>-3.5399999999999999E-4</v>
      </c>
      <c r="F285" s="3">
        <f t="shared" si="17"/>
        <v>0.20100000000000051</v>
      </c>
      <c r="G285" s="3">
        <f t="shared" si="16"/>
        <v>23.188999999999993</v>
      </c>
      <c r="H285">
        <f t="shared" si="15"/>
        <v>6.5000000000000002E-2</v>
      </c>
    </row>
    <row r="286" spans="1:8" x14ac:dyDescent="0.2">
      <c r="A286">
        <v>10.375</v>
      </c>
      <c r="B286">
        <v>100.672</v>
      </c>
      <c r="C286">
        <v>7.4999999999999997E-2</v>
      </c>
      <c r="D286">
        <v>-3.5500000000000001E-4</v>
      </c>
      <c r="F286" s="3">
        <f t="shared" si="17"/>
        <v>0.2015000000000029</v>
      </c>
      <c r="G286" s="3">
        <f t="shared" si="16"/>
        <v>23.391999999999996</v>
      </c>
      <c r="H286">
        <f t="shared" si="15"/>
        <v>7.4999999999999997E-2</v>
      </c>
    </row>
    <row r="287" spans="1:8" x14ac:dyDescent="0.2">
      <c r="A287">
        <v>10.375</v>
      </c>
      <c r="B287">
        <v>100.872</v>
      </c>
      <c r="C287">
        <v>8.5999999999999993E-2</v>
      </c>
      <c r="D287">
        <v>-3.5500000000000001E-4</v>
      </c>
      <c r="F287" s="3">
        <f t="shared" si="17"/>
        <v>0.19899999999999807</v>
      </c>
      <c r="G287" s="3">
        <f t="shared" si="16"/>
        <v>23.591999999999999</v>
      </c>
      <c r="H287">
        <f t="shared" si="15"/>
        <v>8.5999999999999993E-2</v>
      </c>
    </row>
    <row r="288" spans="1:8" x14ac:dyDescent="0.2">
      <c r="A288">
        <v>10.375</v>
      </c>
      <c r="B288">
        <v>101.07</v>
      </c>
      <c r="C288">
        <v>9.9000000000000005E-2</v>
      </c>
      <c r="D288">
        <v>-3.5399999999999999E-4</v>
      </c>
      <c r="F288" s="3">
        <f t="shared" si="17"/>
        <v>0.19850000000000279</v>
      </c>
      <c r="G288" s="3">
        <f t="shared" si="16"/>
        <v>23.789999999999992</v>
      </c>
      <c r="H288">
        <f t="shared" si="15"/>
        <v>9.9000000000000005E-2</v>
      </c>
    </row>
    <row r="289" spans="1:8" x14ac:dyDescent="0.2">
      <c r="A289">
        <v>10.375</v>
      </c>
      <c r="B289">
        <v>101.26900000000001</v>
      </c>
      <c r="C289">
        <v>0.1</v>
      </c>
      <c r="D289">
        <v>-3.5599999999999998E-4</v>
      </c>
      <c r="F289" s="3">
        <f t="shared" si="17"/>
        <v>0.20050000000000523</v>
      </c>
      <c r="G289" s="3">
        <f t="shared" si="16"/>
        <v>23.989000000000004</v>
      </c>
      <c r="H289">
        <f t="shared" si="15"/>
        <v>0.1</v>
      </c>
    </row>
    <row r="290" spans="1:8" x14ac:dyDescent="0.2">
      <c r="A290">
        <v>10.375</v>
      </c>
      <c r="B290">
        <v>101.471</v>
      </c>
      <c r="C290">
        <v>0.108</v>
      </c>
      <c r="D290">
        <v>-3.5399999999999999E-4</v>
      </c>
      <c r="F290" s="3">
        <f t="shared" si="17"/>
        <v>0.20199999999999818</v>
      </c>
      <c r="G290" s="3">
        <f t="shared" si="16"/>
        <v>24.191000000000003</v>
      </c>
      <c r="H290">
        <f t="shared" si="15"/>
        <v>0.108</v>
      </c>
    </row>
    <row r="291" spans="1:8" x14ac:dyDescent="0.2">
      <c r="A291">
        <v>10.375</v>
      </c>
      <c r="B291">
        <v>101.673</v>
      </c>
      <c r="C291">
        <v>0.11899999999999999</v>
      </c>
      <c r="D291">
        <v>-3.5399999999999999E-4</v>
      </c>
      <c r="F291" s="3">
        <f t="shared" si="17"/>
        <v>0.19950000000000045</v>
      </c>
      <c r="G291" s="3">
        <f t="shared" si="16"/>
        <v>24.393000000000001</v>
      </c>
      <c r="H291">
        <f t="shared" si="15"/>
        <v>0.11899999999999999</v>
      </c>
    </row>
    <row r="292" spans="1:8" x14ac:dyDescent="0.2">
      <c r="A292">
        <v>10.375</v>
      </c>
      <c r="B292">
        <v>101.87</v>
      </c>
      <c r="C292">
        <v>0.126</v>
      </c>
      <c r="D292">
        <v>-3.5500000000000001E-4</v>
      </c>
      <c r="F292" s="3">
        <f t="shared" si="17"/>
        <v>0.19849999999999568</v>
      </c>
      <c r="G292" s="3">
        <f t="shared" si="16"/>
        <v>24.590000000000003</v>
      </c>
      <c r="H292">
        <f t="shared" si="15"/>
        <v>0.126</v>
      </c>
    </row>
    <row r="293" spans="1:8" x14ac:dyDescent="0.2">
      <c r="A293">
        <v>10.375</v>
      </c>
      <c r="B293">
        <v>102.07</v>
      </c>
      <c r="C293">
        <v>0.13100000000000001</v>
      </c>
      <c r="D293">
        <v>-3.5300000000000002E-4</v>
      </c>
      <c r="F293" s="3">
        <f t="shared" si="17"/>
        <v>0.20049999999999812</v>
      </c>
      <c r="G293" s="3">
        <f t="shared" si="16"/>
        <v>24.789999999999992</v>
      </c>
      <c r="H293">
        <f t="shared" si="15"/>
        <v>0.13100000000000001</v>
      </c>
    </row>
    <row r="294" spans="1:8" x14ac:dyDescent="0.2">
      <c r="A294">
        <v>10.375</v>
      </c>
      <c r="B294">
        <v>102.271</v>
      </c>
      <c r="C294">
        <v>0.14399999999999999</v>
      </c>
      <c r="D294">
        <v>-3.5300000000000002E-4</v>
      </c>
      <c r="F294" s="3">
        <f t="shared" si="17"/>
        <v>0.2015000000000029</v>
      </c>
      <c r="G294" s="3">
        <f t="shared" si="16"/>
        <v>24.991</v>
      </c>
      <c r="H294">
        <f t="shared" si="15"/>
        <v>0.14399999999999999</v>
      </c>
    </row>
    <row r="295" spans="1:8" x14ac:dyDescent="0.2">
      <c r="A295">
        <v>10.375</v>
      </c>
      <c r="B295">
        <v>102.473</v>
      </c>
      <c r="C295">
        <v>0.14899999999999999</v>
      </c>
      <c r="D295">
        <v>-3.5399999999999999E-4</v>
      </c>
      <c r="F295" s="3">
        <f t="shared" si="17"/>
        <v>0.19950000000000045</v>
      </c>
      <c r="G295" s="3">
        <f t="shared" si="16"/>
        <v>25.192999999999998</v>
      </c>
      <c r="H295">
        <f t="shared" si="15"/>
        <v>0.14899999999999999</v>
      </c>
    </row>
    <row r="296" spans="1:8" x14ac:dyDescent="0.2">
      <c r="A296">
        <v>10.375</v>
      </c>
      <c r="B296">
        <v>102.67</v>
      </c>
      <c r="C296">
        <v>0.15</v>
      </c>
      <c r="D296">
        <v>-3.5399999999999999E-4</v>
      </c>
      <c r="F296" s="3">
        <f t="shared" si="17"/>
        <v>0.1980000000000004</v>
      </c>
      <c r="G296" s="3">
        <f t="shared" si="16"/>
        <v>25.39</v>
      </c>
      <c r="H296">
        <f t="shared" si="15"/>
        <v>0.15</v>
      </c>
    </row>
    <row r="297" spans="1:8" x14ac:dyDescent="0.2">
      <c r="A297">
        <v>10.375</v>
      </c>
      <c r="B297">
        <v>102.869</v>
      </c>
      <c r="C297">
        <v>0.157</v>
      </c>
      <c r="D297">
        <v>-3.5599999999999998E-4</v>
      </c>
      <c r="F297" s="3">
        <f t="shared" si="17"/>
        <v>0.20049999999999812</v>
      </c>
      <c r="G297" s="3">
        <f t="shared" si="16"/>
        <v>25.588999999999999</v>
      </c>
      <c r="H297">
        <f t="shared" si="15"/>
        <v>0.157</v>
      </c>
    </row>
    <row r="298" spans="1:8" x14ac:dyDescent="0.2">
      <c r="A298">
        <v>10.375</v>
      </c>
      <c r="B298">
        <v>103.071</v>
      </c>
      <c r="C298">
        <v>0.16</v>
      </c>
      <c r="D298">
        <v>-3.5399999999999999E-4</v>
      </c>
      <c r="F298" s="3">
        <f t="shared" si="17"/>
        <v>0.2015000000000029</v>
      </c>
      <c r="G298" s="3">
        <f t="shared" si="16"/>
        <v>25.790999999999997</v>
      </c>
      <c r="H298">
        <f t="shared" si="15"/>
        <v>0.16</v>
      </c>
    </row>
    <row r="299" spans="1:8" x14ac:dyDescent="0.2">
      <c r="A299">
        <v>10.375</v>
      </c>
      <c r="B299">
        <v>103.27200000000001</v>
      </c>
      <c r="C299">
        <v>0.16900000000000001</v>
      </c>
      <c r="D299">
        <v>-3.5399999999999999E-4</v>
      </c>
      <c r="F299" s="3">
        <f t="shared" si="17"/>
        <v>0.19899999999999807</v>
      </c>
      <c r="G299" s="3">
        <f t="shared" si="16"/>
        <v>25.992000000000004</v>
      </c>
      <c r="H299">
        <f t="shared" si="15"/>
        <v>0.16900000000000001</v>
      </c>
    </row>
    <row r="300" spans="1:8" x14ac:dyDescent="0.2">
      <c r="A300">
        <v>10.375</v>
      </c>
      <c r="B300">
        <v>103.46899999999999</v>
      </c>
      <c r="C300">
        <v>0.17699999999999999</v>
      </c>
      <c r="D300">
        <v>-3.5500000000000001E-4</v>
      </c>
      <c r="F300" s="3">
        <f t="shared" si="17"/>
        <v>0.19849999999999568</v>
      </c>
      <c r="G300" s="3">
        <f t="shared" si="16"/>
        <v>26.188999999999993</v>
      </c>
      <c r="H300">
        <f t="shared" si="15"/>
        <v>0.17699999999999999</v>
      </c>
    </row>
    <row r="301" spans="1:8" x14ac:dyDescent="0.2">
      <c r="A301">
        <v>10.375</v>
      </c>
      <c r="B301">
        <v>103.669</v>
      </c>
      <c r="C301">
        <v>0.18099999999999999</v>
      </c>
      <c r="D301">
        <v>-3.5599999999999998E-4</v>
      </c>
      <c r="F301" s="3">
        <f t="shared" si="17"/>
        <v>0.20100000000000051</v>
      </c>
      <c r="G301" s="3">
        <f t="shared" si="16"/>
        <v>26.388999999999996</v>
      </c>
      <c r="H301">
        <f t="shared" si="15"/>
        <v>0.18099999999999999</v>
      </c>
    </row>
    <row r="302" spans="1:8" x14ac:dyDescent="0.2">
      <c r="A302">
        <v>10.375</v>
      </c>
      <c r="B302">
        <v>103.871</v>
      </c>
      <c r="C302">
        <v>0.184</v>
      </c>
      <c r="D302">
        <v>-3.5599999999999998E-4</v>
      </c>
      <c r="F302" s="3">
        <f t="shared" si="17"/>
        <v>0.20199999999999818</v>
      </c>
      <c r="G302" s="3">
        <f t="shared" si="16"/>
        <v>26.590999999999994</v>
      </c>
      <c r="H302">
        <f t="shared" si="15"/>
        <v>0.184</v>
      </c>
    </row>
    <row r="303" spans="1:8" x14ac:dyDescent="0.2">
      <c r="A303">
        <v>10.375</v>
      </c>
      <c r="B303">
        <v>104.07299999999999</v>
      </c>
      <c r="C303">
        <v>0.189</v>
      </c>
      <c r="D303">
        <v>-3.5500000000000001E-4</v>
      </c>
      <c r="F303" s="3">
        <f t="shared" si="17"/>
        <v>0.20000000000000284</v>
      </c>
      <c r="G303" s="3">
        <f t="shared" si="16"/>
        <v>26.792999999999992</v>
      </c>
      <c r="H303">
        <f t="shared" si="15"/>
        <v>0.189</v>
      </c>
    </row>
    <row r="304" spans="1:8" x14ac:dyDescent="0.2">
      <c r="A304">
        <v>10.375</v>
      </c>
      <c r="B304">
        <v>104.271</v>
      </c>
      <c r="C304">
        <v>0.188</v>
      </c>
      <c r="D304">
        <v>-3.5599999999999998E-4</v>
      </c>
      <c r="F304" s="3">
        <f t="shared" si="17"/>
        <v>0.1980000000000004</v>
      </c>
      <c r="G304" s="3">
        <f t="shared" si="16"/>
        <v>26.991</v>
      </c>
      <c r="H304">
        <f t="shared" si="15"/>
        <v>0.188</v>
      </c>
    </row>
    <row r="305" spans="1:8" x14ac:dyDescent="0.2">
      <c r="A305">
        <v>10.375</v>
      </c>
      <c r="B305">
        <v>104.46899999999999</v>
      </c>
      <c r="C305">
        <v>0.19</v>
      </c>
      <c r="D305">
        <v>-3.5300000000000002E-4</v>
      </c>
      <c r="F305" s="3">
        <f t="shared" si="17"/>
        <v>0.20000000000000284</v>
      </c>
      <c r="G305" s="3">
        <f t="shared" si="16"/>
        <v>27.188999999999993</v>
      </c>
      <c r="H305">
        <f t="shared" si="15"/>
        <v>0.19</v>
      </c>
    </row>
    <row r="306" spans="1:8" x14ac:dyDescent="0.2">
      <c r="A306">
        <v>10.375</v>
      </c>
      <c r="B306">
        <v>104.67100000000001</v>
      </c>
      <c r="C306">
        <v>0.19400000000000001</v>
      </c>
      <c r="D306">
        <v>-3.5599999999999998E-4</v>
      </c>
      <c r="F306" s="3">
        <f t="shared" si="17"/>
        <v>0.2015000000000029</v>
      </c>
      <c r="G306" s="3">
        <f t="shared" si="16"/>
        <v>27.391000000000005</v>
      </c>
      <c r="H306">
        <f t="shared" si="15"/>
        <v>0.19400000000000001</v>
      </c>
    </row>
    <row r="307" spans="1:8" x14ac:dyDescent="0.2">
      <c r="A307">
        <v>10.375</v>
      </c>
      <c r="B307">
        <v>104.872</v>
      </c>
      <c r="C307">
        <v>0.19700000000000001</v>
      </c>
      <c r="D307">
        <v>-3.5399999999999999E-4</v>
      </c>
      <c r="F307" s="3">
        <f t="shared" si="17"/>
        <v>0.19949999999999335</v>
      </c>
      <c r="G307" s="3">
        <f t="shared" si="16"/>
        <v>27.591999999999999</v>
      </c>
      <c r="H307">
        <f t="shared" si="15"/>
        <v>0.19700000000000001</v>
      </c>
    </row>
    <row r="308" spans="1:8" x14ac:dyDescent="0.2">
      <c r="A308">
        <v>10.375</v>
      </c>
      <c r="B308">
        <v>105.07</v>
      </c>
      <c r="C308">
        <v>0.19800000000000001</v>
      </c>
      <c r="D308">
        <v>-3.5399999999999999E-4</v>
      </c>
      <c r="F308" s="3">
        <f t="shared" si="17"/>
        <v>0.19850000000000279</v>
      </c>
      <c r="G308" s="3">
        <f t="shared" si="16"/>
        <v>27.789999999999992</v>
      </c>
      <c r="H308">
        <f t="shared" si="15"/>
        <v>0.19800000000000001</v>
      </c>
    </row>
    <row r="309" spans="1:8" x14ac:dyDescent="0.2">
      <c r="A309">
        <v>10.375</v>
      </c>
      <c r="B309">
        <v>105.26900000000001</v>
      </c>
      <c r="C309">
        <v>0.2</v>
      </c>
      <c r="D309">
        <v>-3.5500000000000001E-4</v>
      </c>
      <c r="F309" s="3">
        <f t="shared" si="17"/>
        <v>0.20050000000000523</v>
      </c>
      <c r="G309" s="3">
        <f t="shared" si="16"/>
        <v>27.989000000000004</v>
      </c>
      <c r="H309">
        <f t="shared" si="15"/>
        <v>0.2</v>
      </c>
    </row>
    <row r="310" spans="1:8" x14ac:dyDescent="0.2">
      <c r="A310">
        <v>10.375</v>
      </c>
      <c r="B310">
        <v>105.471</v>
      </c>
      <c r="C310">
        <v>0.20100000000000001</v>
      </c>
      <c r="D310">
        <v>-3.5300000000000002E-4</v>
      </c>
      <c r="F310" s="3">
        <f t="shared" si="17"/>
        <v>0.20100000000000051</v>
      </c>
      <c r="G310" s="3">
        <f t="shared" si="16"/>
        <v>28.191000000000003</v>
      </c>
      <c r="H310">
        <f t="shared" si="15"/>
        <v>0.20100000000000001</v>
      </c>
    </row>
    <row r="311" spans="1:8" x14ac:dyDescent="0.2">
      <c r="A311">
        <v>10.375</v>
      </c>
      <c r="B311">
        <v>105.67100000000001</v>
      </c>
      <c r="C311">
        <v>0.20399999999999999</v>
      </c>
      <c r="D311">
        <v>-3.5599999999999998E-4</v>
      </c>
      <c r="F311" s="3">
        <f t="shared" si="17"/>
        <v>0.19899999999999807</v>
      </c>
      <c r="G311" s="3">
        <f t="shared" si="16"/>
        <v>28.391000000000005</v>
      </c>
      <c r="H311">
        <f t="shared" si="15"/>
        <v>0.20399999999999999</v>
      </c>
    </row>
    <row r="312" spans="1:8" x14ac:dyDescent="0.2">
      <c r="A312">
        <v>10.375</v>
      </c>
      <c r="B312">
        <v>105.869</v>
      </c>
      <c r="C312">
        <v>0.20799999999999999</v>
      </c>
      <c r="D312">
        <v>-3.5500000000000001E-4</v>
      </c>
      <c r="F312" s="3">
        <f t="shared" si="17"/>
        <v>0.19849999999999568</v>
      </c>
      <c r="G312" s="3">
        <f t="shared" si="16"/>
        <v>28.588999999999999</v>
      </c>
      <c r="H312">
        <f t="shared" si="15"/>
        <v>0.20799999999999999</v>
      </c>
    </row>
    <row r="313" spans="1:8" x14ac:dyDescent="0.2">
      <c r="A313">
        <v>10.375</v>
      </c>
      <c r="B313">
        <v>106.068</v>
      </c>
      <c r="C313">
        <v>0.20699999999999999</v>
      </c>
      <c r="D313">
        <v>-3.5399999999999999E-4</v>
      </c>
      <c r="F313" s="3">
        <f t="shared" si="17"/>
        <v>0.20049999999999812</v>
      </c>
      <c r="G313" s="3">
        <f t="shared" si="16"/>
        <v>28.787999999999997</v>
      </c>
      <c r="H313">
        <f t="shared" si="15"/>
        <v>0.20699999999999999</v>
      </c>
    </row>
    <row r="314" spans="1:8" x14ac:dyDescent="0.2">
      <c r="A314">
        <v>10.375</v>
      </c>
      <c r="B314">
        <v>106.27</v>
      </c>
      <c r="C314">
        <v>0.21199999999999999</v>
      </c>
      <c r="D314">
        <v>-3.5500000000000001E-4</v>
      </c>
      <c r="F314" s="3">
        <f t="shared" si="17"/>
        <v>0.2015000000000029</v>
      </c>
      <c r="G314" s="3">
        <f t="shared" si="16"/>
        <v>28.989999999999995</v>
      </c>
      <c r="H314">
        <f t="shared" si="15"/>
        <v>0.21199999999999999</v>
      </c>
    </row>
    <row r="315" spans="1:8" x14ac:dyDescent="0.2">
      <c r="A315">
        <v>10.375</v>
      </c>
      <c r="B315">
        <v>106.471</v>
      </c>
      <c r="C315">
        <v>0.21199999999999999</v>
      </c>
      <c r="D315">
        <v>-3.5399999999999999E-4</v>
      </c>
      <c r="F315" s="3">
        <f t="shared" si="17"/>
        <v>0.20000000000000284</v>
      </c>
      <c r="G315" s="3">
        <f t="shared" si="16"/>
        <v>29.191000000000003</v>
      </c>
      <c r="H315">
        <f t="shared" si="15"/>
        <v>0.21199999999999999</v>
      </c>
    </row>
    <row r="316" spans="1:8" x14ac:dyDescent="0.2">
      <c r="A316">
        <v>10.375</v>
      </c>
      <c r="B316">
        <v>106.67</v>
      </c>
      <c r="C316">
        <v>0.215</v>
      </c>
      <c r="D316">
        <v>-3.5399999999999999E-4</v>
      </c>
      <c r="F316" s="3">
        <f t="shared" si="17"/>
        <v>0.19899999999999807</v>
      </c>
      <c r="G316" s="3">
        <f t="shared" si="16"/>
        <v>29.39</v>
      </c>
      <c r="H316">
        <f t="shared" si="15"/>
        <v>0.215</v>
      </c>
    </row>
    <row r="317" spans="1:8" x14ac:dyDescent="0.2">
      <c r="A317">
        <v>10.375</v>
      </c>
      <c r="B317">
        <v>106.869</v>
      </c>
      <c r="C317">
        <v>0.21299999999999999</v>
      </c>
      <c r="D317">
        <v>-3.5300000000000002E-4</v>
      </c>
      <c r="F317" s="3">
        <f t="shared" si="17"/>
        <v>0.20049999999999812</v>
      </c>
      <c r="G317" s="3">
        <f t="shared" si="16"/>
        <v>29.588999999999999</v>
      </c>
      <c r="H317">
        <f t="shared" si="15"/>
        <v>0.21299999999999999</v>
      </c>
    </row>
    <row r="318" spans="1:8" x14ac:dyDescent="0.2">
      <c r="A318">
        <v>10.375</v>
      </c>
      <c r="B318">
        <v>107.071</v>
      </c>
      <c r="C318">
        <v>0.218</v>
      </c>
      <c r="D318">
        <v>-3.5500000000000001E-4</v>
      </c>
      <c r="F318" s="3">
        <f t="shared" si="17"/>
        <v>0.2015000000000029</v>
      </c>
      <c r="G318" s="3">
        <f t="shared" si="16"/>
        <v>29.790999999999997</v>
      </c>
      <c r="H318">
        <f t="shared" si="15"/>
        <v>0.218</v>
      </c>
    </row>
    <row r="319" spans="1:8" x14ac:dyDescent="0.2">
      <c r="A319">
        <v>10.375</v>
      </c>
      <c r="B319">
        <v>107.27200000000001</v>
      </c>
      <c r="C319">
        <v>0.22</v>
      </c>
      <c r="D319">
        <v>-3.5399999999999999E-4</v>
      </c>
      <c r="F319" s="3">
        <f>(G319-G318)/2</f>
        <v>0.10050000000000381</v>
      </c>
      <c r="G319" s="3">
        <f t="shared" si="16"/>
        <v>29.992000000000004</v>
      </c>
      <c r="H319">
        <f t="shared" si="15"/>
        <v>0.22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/>
  <dimension ref="A1:K319"/>
  <sheetViews>
    <sheetView workbookViewId="0">
      <selection activeCell="I13" sqref="I13:I16"/>
    </sheetView>
  </sheetViews>
  <sheetFormatPr baseColWidth="10" defaultColWidth="8.83203125" defaultRowHeight="15" x14ac:dyDescent="0.2"/>
  <sheetData>
    <row r="1" spans="1:11" x14ac:dyDescent="0.2">
      <c r="A1" t="s">
        <v>0</v>
      </c>
      <c r="F1" t="s">
        <v>19</v>
      </c>
      <c r="G1">
        <v>77.28</v>
      </c>
    </row>
    <row r="2" spans="1:11" x14ac:dyDescent="0.2">
      <c r="A2" t="s">
        <v>72</v>
      </c>
      <c r="B2" t="s">
        <v>1</v>
      </c>
    </row>
    <row r="3" spans="1:11" x14ac:dyDescent="0.2">
      <c r="A3" s="1">
        <v>44145</v>
      </c>
      <c r="B3" t="s">
        <v>2</v>
      </c>
    </row>
    <row r="4" spans="1:11" x14ac:dyDescent="0.2">
      <c r="A4" s="2">
        <v>0.44783564814814819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73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-6.003426943521589</v>
      </c>
      <c r="I13" s="90" t="s">
        <v>22</v>
      </c>
      <c r="J13" s="32"/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-1444.0262650000011</v>
      </c>
      <c r="I14" s="90" t="s">
        <v>106</v>
      </c>
      <c r="J14" s="42"/>
      <c r="K14" s="42"/>
    </row>
    <row r="15" spans="1:11" x14ac:dyDescent="0.2">
      <c r="A15">
        <v>0</v>
      </c>
      <c r="B15" t="s">
        <v>13</v>
      </c>
      <c r="G15" t="s">
        <v>23</v>
      </c>
      <c r="H15">
        <f>H169</f>
        <v>-46.548000000000002</v>
      </c>
      <c r="I15" s="90" t="s">
        <v>107</v>
      </c>
      <c r="J15" s="40"/>
      <c r="K15" s="40"/>
    </row>
    <row r="16" spans="1:11" x14ac:dyDescent="0.2">
      <c r="A16">
        <v>0</v>
      </c>
      <c r="B16" t="s">
        <v>14</v>
      </c>
      <c r="G16" t="s">
        <v>26</v>
      </c>
      <c r="H16" s="4">
        <f>H14/H15</f>
        <v>31.022305254790776</v>
      </c>
      <c r="I16" s="90" t="s">
        <v>102</v>
      </c>
      <c r="J16" s="41"/>
      <c r="K16" s="41"/>
    </row>
    <row r="17" spans="1:11" x14ac:dyDescent="0.2">
      <c r="A17" t="s">
        <v>15</v>
      </c>
      <c r="I17" s="34"/>
      <c r="J17" s="40"/>
      <c r="K17" s="40"/>
    </row>
    <row r="18" spans="1:11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</row>
    <row r="19" spans="1:11" x14ac:dyDescent="0.2">
      <c r="A19">
        <v>10.375999999999999</v>
      </c>
      <c r="B19">
        <v>47.277999999999999</v>
      </c>
      <c r="C19">
        <v>0.11799999999999999</v>
      </c>
      <c r="D19">
        <v>-0.60131900000000005</v>
      </c>
      <c r="F19" s="3">
        <f>(G20-G19)/2</f>
        <v>9.5000000000002416E-2</v>
      </c>
      <c r="G19" s="3">
        <f t="shared" ref="G19:G82" si="0">B19-$G$1</f>
        <v>-30.002000000000002</v>
      </c>
      <c r="H19">
        <f>C19</f>
        <v>0.11799999999999999</v>
      </c>
      <c r="J19" s="32"/>
    </row>
    <row r="20" spans="1:11" x14ac:dyDescent="0.2">
      <c r="A20">
        <v>10.375999999999999</v>
      </c>
      <c r="B20">
        <v>47.468000000000004</v>
      </c>
      <c r="C20">
        <v>0.11600000000000001</v>
      </c>
      <c r="D20">
        <v>-0.60128999999999999</v>
      </c>
      <c r="F20" s="3">
        <f>(G21-G19)/2</f>
        <v>0.19549999999999912</v>
      </c>
      <c r="G20" s="3">
        <f t="shared" si="0"/>
        <v>-29.811999999999998</v>
      </c>
      <c r="H20">
        <f t="shared" ref="H20:H83" si="1">C20</f>
        <v>0.11600000000000001</v>
      </c>
      <c r="J20" s="32"/>
    </row>
    <row r="21" spans="1:11" x14ac:dyDescent="0.2">
      <c r="A21">
        <v>10.375999999999999</v>
      </c>
      <c r="B21">
        <v>47.668999999999997</v>
      </c>
      <c r="C21">
        <v>0.107</v>
      </c>
      <c r="D21">
        <v>-0.60132300000000005</v>
      </c>
      <c r="F21" s="3">
        <f t="shared" ref="F21:F84" si="2">(G22-G20)/2</f>
        <v>0.20149999999999935</v>
      </c>
      <c r="G21" s="3">
        <f t="shared" si="0"/>
        <v>-29.611000000000004</v>
      </c>
      <c r="H21">
        <f t="shared" si="1"/>
        <v>0.107</v>
      </c>
      <c r="J21" s="32"/>
    </row>
    <row r="22" spans="1:11" x14ac:dyDescent="0.2">
      <c r="A22">
        <v>10.375999999999999</v>
      </c>
      <c r="B22">
        <v>47.871000000000002</v>
      </c>
      <c r="C22">
        <v>0.10199999999999999</v>
      </c>
      <c r="D22">
        <v>-0.60130099999999997</v>
      </c>
      <c r="F22" s="3">
        <f t="shared" si="2"/>
        <v>0.20050000000000168</v>
      </c>
      <c r="G22" s="3">
        <f t="shared" si="0"/>
        <v>-29.408999999999999</v>
      </c>
      <c r="H22">
        <f t="shared" si="1"/>
        <v>0.10199999999999999</v>
      </c>
      <c r="J22" s="32"/>
    </row>
    <row r="23" spans="1:11" x14ac:dyDescent="0.2">
      <c r="A23">
        <v>10.375999999999999</v>
      </c>
      <c r="B23">
        <v>48.07</v>
      </c>
      <c r="C23">
        <v>9.0999999999999998E-2</v>
      </c>
      <c r="D23">
        <v>-0.60031699999999999</v>
      </c>
      <c r="F23" s="3">
        <f t="shared" si="2"/>
        <v>0.19899999999999807</v>
      </c>
      <c r="G23" s="3">
        <f t="shared" si="0"/>
        <v>-29.21</v>
      </c>
      <c r="H23">
        <f t="shared" si="1"/>
        <v>9.0999999999999998E-2</v>
      </c>
      <c r="J23" s="32"/>
    </row>
    <row r="24" spans="1:11" x14ac:dyDescent="0.2">
      <c r="A24">
        <v>10.375999999999999</v>
      </c>
      <c r="B24">
        <v>48.268999999999998</v>
      </c>
      <c r="C24">
        <v>8.2000000000000003E-2</v>
      </c>
      <c r="D24">
        <v>-0.60036400000000001</v>
      </c>
      <c r="F24" s="3">
        <f t="shared" si="2"/>
        <v>0.19950000000000045</v>
      </c>
      <c r="G24" s="3">
        <f t="shared" si="0"/>
        <v>-29.011000000000003</v>
      </c>
      <c r="H24">
        <f t="shared" si="1"/>
        <v>8.2000000000000003E-2</v>
      </c>
      <c r="J24" s="32"/>
    </row>
    <row r="25" spans="1:11" x14ac:dyDescent="0.2">
      <c r="A25">
        <v>10.375999999999999</v>
      </c>
      <c r="B25">
        <v>48.469000000000001</v>
      </c>
      <c r="C25">
        <v>7.2999999999999995E-2</v>
      </c>
      <c r="D25">
        <v>-0.60033800000000004</v>
      </c>
      <c r="F25" s="3">
        <f t="shared" si="2"/>
        <v>0.20100000000000051</v>
      </c>
      <c r="G25" s="3">
        <f t="shared" si="0"/>
        <v>-28.811</v>
      </c>
      <c r="H25">
        <f t="shared" si="1"/>
        <v>7.2999999999999995E-2</v>
      </c>
      <c r="J25" s="32"/>
    </row>
    <row r="26" spans="1:11" x14ac:dyDescent="0.2">
      <c r="A26">
        <v>10.375999999999999</v>
      </c>
      <c r="B26">
        <v>48.670999999999999</v>
      </c>
      <c r="C26">
        <v>6.6000000000000003E-2</v>
      </c>
      <c r="D26">
        <v>-0.60029600000000005</v>
      </c>
      <c r="F26" s="3">
        <f t="shared" si="2"/>
        <v>0.20049999999999812</v>
      </c>
      <c r="G26" s="3">
        <f t="shared" si="0"/>
        <v>-28.609000000000002</v>
      </c>
      <c r="H26">
        <f t="shared" si="1"/>
        <v>6.6000000000000003E-2</v>
      </c>
      <c r="J26" s="32"/>
    </row>
    <row r="27" spans="1:11" x14ac:dyDescent="0.2">
      <c r="A27">
        <v>10.375999999999999</v>
      </c>
      <c r="B27">
        <v>48.87</v>
      </c>
      <c r="C27">
        <v>5.1999999999999998E-2</v>
      </c>
      <c r="D27">
        <v>-0.60036400000000001</v>
      </c>
      <c r="F27" s="3">
        <f t="shared" si="2"/>
        <v>0.19849999999999923</v>
      </c>
      <c r="G27" s="3">
        <f t="shared" si="0"/>
        <v>-28.410000000000004</v>
      </c>
      <c r="H27">
        <f t="shared" si="1"/>
        <v>5.1999999999999998E-2</v>
      </c>
      <c r="J27" s="32"/>
    </row>
    <row r="28" spans="1:11" x14ac:dyDescent="0.2">
      <c r="A28">
        <v>10.375999999999999</v>
      </c>
      <c r="B28">
        <v>49.067999999999998</v>
      </c>
      <c r="C28">
        <v>4.2999999999999997E-2</v>
      </c>
      <c r="D28">
        <v>-0.60034100000000001</v>
      </c>
      <c r="F28" s="3">
        <f t="shared" si="2"/>
        <v>0.19950000000000045</v>
      </c>
      <c r="G28" s="3">
        <f t="shared" si="0"/>
        <v>-28.212000000000003</v>
      </c>
      <c r="H28">
        <f t="shared" si="1"/>
        <v>4.2999999999999997E-2</v>
      </c>
      <c r="J28" s="32"/>
    </row>
    <row r="29" spans="1:11" x14ac:dyDescent="0.2">
      <c r="A29">
        <v>10.375999999999999</v>
      </c>
      <c r="B29">
        <v>49.268999999999998</v>
      </c>
      <c r="C29">
        <v>3.5999999999999997E-2</v>
      </c>
      <c r="D29">
        <v>-0.60032700000000006</v>
      </c>
      <c r="F29" s="3">
        <f t="shared" si="2"/>
        <v>0.20149999999999935</v>
      </c>
      <c r="G29" s="3">
        <f t="shared" si="0"/>
        <v>-28.011000000000003</v>
      </c>
      <c r="H29">
        <f t="shared" si="1"/>
        <v>3.5999999999999997E-2</v>
      </c>
      <c r="J29" s="32"/>
    </row>
    <row r="30" spans="1:11" x14ac:dyDescent="0.2">
      <c r="A30">
        <v>10.375999999999999</v>
      </c>
      <c r="B30">
        <v>49.470999999999997</v>
      </c>
      <c r="C30">
        <v>2.1000000000000001E-2</v>
      </c>
      <c r="D30">
        <v>-0.600302</v>
      </c>
      <c r="F30" s="3">
        <f t="shared" si="2"/>
        <v>0.19999999999999929</v>
      </c>
      <c r="G30" s="3">
        <f t="shared" si="0"/>
        <v>-27.809000000000005</v>
      </c>
      <c r="H30">
        <f t="shared" si="1"/>
        <v>2.1000000000000001E-2</v>
      </c>
      <c r="J30" s="32"/>
    </row>
    <row r="31" spans="1:11" x14ac:dyDescent="0.2">
      <c r="A31">
        <v>10.375999999999999</v>
      </c>
      <c r="B31">
        <v>49.668999999999997</v>
      </c>
      <c r="C31">
        <v>1.2E-2</v>
      </c>
      <c r="D31">
        <v>-0.60032099999999999</v>
      </c>
      <c r="F31" s="3">
        <f t="shared" si="2"/>
        <v>0.19750000000000156</v>
      </c>
      <c r="G31" s="3">
        <f t="shared" si="0"/>
        <v>-27.611000000000004</v>
      </c>
      <c r="H31">
        <f t="shared" si="1"/>
        <v>1.2E-2</v>
      </c>
      <c r="J31" s="32"/>
    </row>
    <row r="32" spans="1:11" x14ac:dyDescent="0.2">
      <c r="A32">
        <v>10.375999999999999</v>
      </c>
      <c r="B32">
        <v>49.866</v>
      </c>
      <c r="C32">
        <v>4.0000000000000001E-3</v>
      </c>
      <c r="D32">
        <v>-0.60033300000000001</v>
      </c>
      <c r="F32" s="3">
        <f t="shared" si="2"/>
        <v>0.19950000000000045</v>
      </c>
      <c r="G32" s="3">
        <f t="shared" si="0"/>
        <v>-27.414000000000001</v>
      </c>
      <c r="H32">
        <f t="shared" si="1"/>
        <v>4.0000000000000001E-3</v>
      </c>
      <c r="J32" s="32"/>
    </row>
    <row r="33" spans="1:10" x14ac:dyDescent="0.2">
      <c r="A33">
        <v>10.375999999999999</v>
      </c>
      <c r="B33">
        <v>50.067999999999998</v>
      </c>
      <c r="C33">
        <v>-7.0000000000000001E-3</v>
      </c>
      <c r="D33">
        <v>-0.60036699999999998</v>
      </c>
      <c r="F33" s="3">
        <f t="shared" si="2"/>
        <v>0.20149999999999935</v>
      </c>
      <c r="G33" s="3">
        <f t="shared" si="0"/>
        <v>-27.212000000000003</v>
      </c>
      <c r="H33">
        <f t="shared" si="1"/>
        <v>-7.0000000000000001E-3</v>
      </c>
      <c r="J33" s="32"/>
    </row>
    <row r="34" spans="1:10" x14ac:dyDescent="0.2">
      <c r="A34">
        <v>10.375999999999999</v>
      </c>
      <c r="B34">
        <v>50.268999999999998</v>
      </c>
      <c r="C34">
        <v>-1.7999999999999999E-2</v>
      </c>
      <c r="D34">
        <v>-0.60033199999999998</v>
      </c>
      <c r="F34" s="3">
        <f t="shared" si="2"/>
        <v>0.20000000000000284</v>
      </c>
      <c r="G34" s="3">
        <f t="shared" si="0"/>
        <v>-27.011000000000003</v>
      </c>
      <c r="H34">
        <f t="shared" si="1"/>
        <v>-1.7999999999999999E-2</v>
      </c>
      <c r="J34" s="32"/>
    </row>
    <row r="35" spans="1:10" x14ac:dyDescent="0.2">
      <c r="A35">
        <v>10.375999999999999</v>
      </c>
      <c r="B35">
        <v>50.468000000000004</v>
      </c>
      <c r="C35">
        <v>-3.3000000000000002E-2</v>
      </c>
      <c r="D35">
        <v>-0.60032700000000006</v>
      </c>
      <c r="F35" s="3">
        <f t="shared" si="2"/>
        <v>0.19900000000000162</v>
      </c>
      <c r="G35" s="3">
        <f t="shared" si="0"/>
        <v>-26.811999999999998</v>
      </c>
      <c r="H35">
        <f t="shared" si="1"/>
        <v>-3.3000000000000002E-2</v>
      </c>
      <c r="J35" s="32"/>
    </row>
    <row r="36" spans="1:10" x14ac:dyDescent="0.2">
      <c r="A36">
        <v>10.375999999999999</v>
      </c>
      <c r="B36">
        <v>50.667000000000002</v>
      </c>
      <c r="C36">
        <v>-4.2999999999999997E-2</v>
      </c>
      <c r="D36">
        <v>-0.60032700000000006</v>
      </c>
      <c r="F36" s="3">
        <f t="shared" si="2"/>
        <v>0.20049999999999812</v>
      </c>
      <c r="G36" s="3">
        <f t="shared" si="0"/>
        <v>-26.613</v>
      </c>
      <c r="H36">
        <f t="shared" si="1"/>
        <v>-4.2999999999999997E-2</v>
      </c>
      <c r="J36" s="32"/>
    </row>
    <row r="37" spans="1:10" x14ac:dyDescent="0.2">
      <c r="A37">
        <v>10.375999999999999</v>
      </c>
      <c r="B37">
        <v>50.869</v>
      </c>
      <c r="C37">
        <v>-5.5E-2</v>
      </c>
      <c r="D37">
        <v>-0.600329</v>
      </c>
      <c r="F37" s="3">
        <f t="shared" si="2"/>
        <v>0.20149999999999935</v>
      </c>
      <c r="G37" s="3">
        <f t="shared" si="0"/>
        <v>-26.411000000000001</v>
      </c>
      <c r="H37">
        <f t="shared" si="1"/>
        <v>-5.5E-2</v>
      </c>
      <c r="J37" s="32"/>
    </row>
    <row r="38" spans="1:10" x14ac:dyDescent="0.2">
      <c r="A38">
        <v>10.375999999999999</v>
      </c>
      <c r="B38">
        <v>51.07</v>
      </c>
      <c r="C38">
        <v>-6.7000000000000004E-2</v>
      </c>
      <c r="D38">
        <v>-0.60034100000000001</v>
      </c>
      <c r="F38" s="3">
        <f t="shared" si="2"/>
        <v>0.20050000000000168</v>
      </c>
      <c r="G38" s="3">
        <f t="shared" si="0"/>
        <v>-26.21</v>
      </c>
      <c r="H38">
        <f t="shared" si="1"/>
        <v>-6.7000000000000004E-2</v>
      </c>
      <c r="J38" s="32"/>
    </row>
    <row r="39" spans="1:10" x14ac:dyDescent="0.2">
      <c r="A39">
        <v>10.375999999999999</v>
      </c>
      <c r="B39">
        <v>51.27</v>
      </c>
      <c r="C39">
        <v>-7.6999999999999999E-2</v>
      </c>
      <c r="D39">
        <v>-0.60033199999999998</v>
      </c>
      <c r="F39" s="3">
        <f t="shared" si="2"/>
        <v>0.19900000000000162</v>
      </c>
      <c r="G39" s="3">
        <f t="shared" si="0"/>
        <v>-26.009999999999998</v>
      </c>
      <c r="H39">
        <f t="shared" si="1"/>
        <v>-7.6999999999999999E-2</v>
      </c>
      <c r="J39" s="32"/>
    </row>
    <row r="40" spans="1:10" x14ac:dyDescent="0.2">
      <c r="A40">
        <v>10.375999999999999</v>
      </c>
      <c r="B40">
        <v>51.468000000000004</v>
      </c>
      <c r="C40">
        <v>-8.7999999999999995E-2</v>
      </c>
      <c r="D40">
        <v>-0.60033599999999998</v>
      </c>
      <c r="F40" s="3">
        <f t="shared" si="2"/>
        <v>0.19999999999999929</v>
      </c>
      <c r="G40" s="3">
        <f t="shared" si="0"/>
        <v>-25.811999999999998</v>
      </c>
      <c r="H40">
        <f t="shared" si="1"/>
        <v>-8.7999999999999995E-2</v>
      </c>
      <c r="J40" s="32"/>
    </row>
    <row r="41" spans="1:10" x14ac:dyDescent="0.2">
      <c r="A41">
        <v>10.375999999999999</v>
      </c>
      <c r="B41">
        <v>51.67</v>
      </c>
      <c r="C41">
        <v>-0.10299999999999999</v>
      </c>
      <c r="D41">
        <v>-0.60033599999999998</v>
      </c>
      <c r="F41" s="3">
        <f t="shared" si="2"/>
        <v>0.20149999999999935</v>
      </c>
      <c r="G41" s="3">
        <f t="shared" si="0"/>
        <v>-25.61</v>
      </c>
      <c r="H41">
        <f t="shared" si="1"/>
        <v>-0.10299999999999999</v>
      </c>
      <c r="J41" s="32"/>
    </row>
    <row r="42" spans="1:10" x14ac:dyDescent="0.2">
      <c r="A42">
        <v>10.375999999999999</v>
      </c>
      <c r="B42">
        <v>51.871000000000002</v>
      </c>
      <c r="C42">
        <v>-0.115</v>
      </c>
      <c r="D42">
        <v>-0.60031599999999996</v>
      </c>
      <c r="F42" s="3">
        <f t="shared" si="2"/>
        <v>0.19999999999999929</v>
      </c>
      <c r="G42" s="3">
        <f t="shared" si="0"/>
        <v>-25.408999999999999</v>
      </c>
      <c r="H42">
        <f t="shared" si="1"/>
        <v>-0.115</v>
      </c>
      <c r="J42" s="32"/>
    </row>
    <row r="43" spans="1:10" x14ac:dyDescent="0.2">
      <c r="A43">
        <v>10.375999999999999</v>
      </c>
      <c r="B43">
        <v>52.07</v>
      </c>
      <c r="C43">
        <v>-0.13200000000000001</v>
      </c>
      <c r="D43">
        <v>-0.60031699999999999</v>
      </c>
      <c r="F43" s="3">
        <f t="shared" si="2"/>
        <v>0.1980000000000004</v>
      </c>
      <c r="G43" s="3">
        <f t="shared" si="0"/>
        <v>-25.21</v>
      </c>
      <c r="H43">
        <f t="shared" si="1"/>
        <v>-0.13200000000000001</v>
      </c>
      <c r="J43" s="32"/>
    </row>
    <row r="44" spans="1:10" x14ac:dyDescent="0.2">
      <c r="A44">
        <v>10.375999999999999</v>
      </c>
      <c r="B44">
        <v>52.267000000000003</v>
      </c>
      <c r="C44">
        <v>-0.14199999999999999</v>
      </c>
      <c r="D44">
        <v>-0.60034600000000005</v>
      </c>
      <c r="F44" s="3">
        <f t="shared" si="2"/>
        <v>0.19900000000000162</v>
      </c>
      <c r="G44" s="3">
        <f t="shared" si="0"/>
        <v>-25.012999999999998</v>
      </c>
      <c r="H44">
        <f t="shared" si="1"/>
        <v>-0.14199999999999999</v>
      </c>
      <c r="J44" s="32"/>
    </row>
    <row r="45" spans="1:10" x14ac:dyDescent="0.2">
      <c r="A45">
        <v>10.375999999999999</v>
      </c>
      <c r="B45">
        <v>52.468000000000004</v>
      </c>
      <c r="C45">
        <v>-0.16</v>
      </c>
      <c r="D45">
        <v>-0.60031199999999996</v>
      </c>
      <c r="F45" s="3">
        <f t="shared" si="2"/>
        <v>0.20099999999999696</v>
      </c>
      <c r="G45" s="3">
        <f t="shared" si="0"/>
        <v>-24.811999999999998</v>
      </c>
      <c r="H45">
        <f t="shared" si="1"/>
        <v>-0.16</v>
      </c>
      <c r="J45" s="32"/>
    </row>
    <row r="46" spans="1:10" x14ac:dyDescent="0.2">
      <c r="A46">
        <v>10.375999999999999</v>
      </c>
      <c r="B46">
        <v>52.668999999999997</v>
      </c>
      <c r="C46">
        <v>-0.17599999999999999</v>
      </c>
      <c r="D46">
        <v>-0.60031699999999999</v>
      </c>
      <c r="F46" s="3">
        <f t="shared" si="2"/>
        <v>0.19999999999999929</v>
      </c>
      <c r="G46" s="3">
        <f t="shared" si="0"/>
        <v>-24.611000000000004</v>
      </c>
      <c r="H46">
        <f t="shared" si="1"/>
        <v>-0.17599999999999999</v>
      </c>
      <c r="J46" s="32"/>
    </row>
    <row r="47" spans="1:10" x14ac:dyDescent="0.2">
      <c r="A47">
        <v>10.375999999999999</v>
      </c>
      <c r="B47">
        <v>52.868000000000002</v>
      </c>
      <c r="C47">
        <v>-0.187</v>
      </c>
      <c r="D47">
        <v>-0.60030099999999997</v>
      </c>
      <c r="F47" s="3">
        <f t="shared" si="2"/>
        <v>0.19850000000000279</v>
      </c>
      <c r="G47" s="3">
        <f t="shared" si="0"/>
        <v>-24.411999999999999</v>
      </c>
      <c r="H47">
        <f t="shared" si="1"/>
        <v>-0.187</v>
      </c>
      <c r="J47" s="32"/>
    </row>
    <row r="48" spans="1:10" x14ac:dyDescent="0.2">
      <c r="A48">
        <v>10.375999999999999</v>
      </c>
      <c r="B48">
        <v>53.066000000000003</v>
      </c>
      <c r="C48">
        <v>-0.20499999999999999</v>
      </c>
      <c r="D48">
        <v>-0.60033899999999996</v>
      </c>
      <c r="F48" s="3">
        <f t="shared" si="2"/>
        <v>0.19999999999999929</v>
      </c>
      <c r="G48" s="3">
        <f t="shared" si="0"/>
        <v>-24.213999999999999</v>
      </c>
      <c r="H48">
        <f t="shared" si="1"/>
        <v>-0.20499999999999999</v>
      </c>
      <c r="J48" s="32"/>
    </row>
    <row r="49" spans="1:10" x14ac:dyDescent="0.2">
      <c r="A49">
        <v>10.375999999999999</v>
      </c>
      <c r="B49">
        <v>53.268000000000001</v>
      </c>
      <c r="C49">
        <v>-0.219</v>
      </c>
      <c r="D49">
        <v>-0.600356</v>
      </c>
      <c r="F49" s="3">
        <f t="shared" si="2"/>
        <v>0.20199999999999818</v>
      </c>
      <c r="G49" s="3">
        <f t="shared" si="0"/>
        <v>-24.012</v>
      </c>
      <c r="H49">
        <f t="shared" si="1"/>
        <v>-0.219</v>
      </c>
      <c r="I49" s="5"/>
      <c r="J49" s="32"/>
    </row>
    <row r="50" spans="1:10" x14ac:dyDescent="0.2">
      <c r="A50">
        <v>10.375999999999999</v>
      </c>
      <c r="B50">
        <v>53.47</v>
      </c>
      <c r="C50">
        <v>-0.23300000000000001</v>
      </c>
      <c r="D50">
        <v>-0.60033199999999998</v>
      </c>
      <c r="F50" s="3">
        <f t="shared" si="2"/>
        <v>0.20100000000000051</v>
      </c>
      <c r="G50" s="3">
        <f t="shared" si="0"/>
        <v>-23.810000000000002</v>
      </c>
      <c r="H50">
        <f t="shared" si="1"/>
        <v>-0.23300000000000001</v>
      </c>
      <c r="I50" s="5"/>
      <c r="J50" s="32"/>
    </row>
    <row r="51" spans="1:10" x14ac:dyDescent="0.2">
      <c r="A51">
        <v>10.375999999999999</v>
      </c>
      <c r="B51">
        <v>53.67</v>
      </c>
      <c r="C51">
        <v>-0.249</v>
      </c>
      <c r="D51">
        <v>-0.60029900000000003</v>
      </c>
      <c r="F51" s="3">
        <f t="shared" si="2"/>
        <v>0.19900000000000162</v>
      </c>
      <c r="G51" s="3">
        <f t="shared" si="0"/>
        <v>-23.61</v>
      </c>
      <c r="H51">
        <f t="shared" si="1"/>
        <v>-0.249</v>
      </c>
      <c r="I51" s="5"/>
      <c r="J51" s="32"/>
    </row>
    <row r="52" spans="1:10" x14ac:dyDescent="0.2">
      <c r="A52">
        <v>10.375999999999999</v>
      </c>
      <c r="B52">
        <v>53.868000000000002</v>
      </c>
      <c r="C52">
        <v>-0.26300000000000001</v>
      </c>
      <c r="D52">
        <v>-0.60031299999999999</v>
      </c>
      <c r="F52" s="3">
        <f t="shared" si="2"/>
        <v>0.19999999999999929</v>
      </c>
      <c r="G52" s="3">
        <f t="shared" si="0"/>
        <v>-23.411999999999999</v>
      </c>
      <c r="H52">
        <f t="shared" si="1"/>
        <v>-0.26300000000000001</v>
      </c>
      <c r="I52" s="5"/>
      <c r="J52" s="32"/>
    </row>
    <row r="53" spans="1:10" x14ac:dyDescent="0.2">
      <c r="A53">
        <v>10.375999999999999</v>
      </c>
      <c r="B53">
        <v>54.07</v>
      </c>
      <c r="C53">
        <v>-0.27800000000000002</v>
      </c>
      <c r="D53">
        <v>-0.60033999999999998</v>
      </c>
      <c r="F53" s="3">
        <f t="shared" si="2"/>
        <v>0.20149999999999935</v>
      </c>
      <c r="G53" s="3">
        <f t="shared" si="0"/>
        <v>-23.21</v>
      </c>
      <c r="H53">
        <f t="shared" si="1"/>
        <v>-0.27800000000000002</v>
      </c>
      <c r="I53" s="5"/>
      <c r="J53" s="32"/>
    </row>
    <row r="54" spans="1:10" x14ac:dyDescent="0.2">
      <c r="A54">
        <v>10.375999999999999</v>
      </c>
      <c r="B54">
        <v>54.271000000000001</v>
      </c>
      <c r="C54">
        <v>-0.29899999999999999</v>
      </c>
      <c r="D54">
        <v>-0.60031800000000002</v>
      </c>
      <c r="F54" s="3">
        <f t="shared" si="2"/>
        <v>0.19999999999999929</v>
      </c>
      <c r="G54" s="3">
        <f t="shared" si="0"/>
        <v>-23.009</v>
      </c>
      <c r="H54">
        <f t="shared" si="1"/>
        <v>-0.29899999999999999</v>
      </c>
      <c r="I54" s="5"/>
      <c r="J54" s="32"/>
    </row>
    <row r="55" spans="1:10" x14ac:dyDescent="0.2">
      <c r="A55">
        <v>10.375999999999999</v>
      </c>
      <c r="B55">
        <v>54.47</v>
      </c>
      <c r="C55">
        <v>-0.31</v>
      </c>
      <c r="D55">
        <v>-0.60035499999999997</v>
      </c>
      <c r="F55" s="3">
        <f t="shared" si="2"/>
        <v>0.1980000000000004</v>
      </c>
      <c r="G55" s="3">
        <f t="shared" si="0"/>
        <v>-22.810000000000002</v>
      </c>
      <c r="H55">
        <f t="shared" si="1"/>
        <v>-0.31</v>
      </c>
      <c r="I55" s="5"/>
      <c r="J55" s="32"/>
    </row>
    <row r="56" spans="1:10" x14ac:dyDescent="0.2">
      <c r="A56">
        <v>10.375999999999999</v>
      </c>
      <c r="B56">
        <v>54.667000000000002</v>
      </c>
      <c r="C56">
        <v>-0.32800000000000001</v>
      </c>
      <c r="D56">
        <v>-0.60036400000000001</v>
      </c>
      <c r="F56" s="3">
        <f t="shared" si="2"/>
        <v>0.19950000000000045</v>
      </c>
      <c r="G56" s="3">
        <f t="shared" si="0"/>
        <v>-22.613</v>
      </c>
      <c r="H56">
        <f t="shared" si="1"/>
        <v>-0.32800000000000001</v>
      </c>
      <c r="I56" s="5"/>
      <c r="J56" s="32"/>
    </row>
    <row r="57" spans="1:10" x14ac:dyDescent="0.2">
      <c r="A57">
        <v>10.375999999999999</v>
      </c>
      <c r="B57">
        <v>54.869</v>
      </c>
      <c r="C57">
        <v>-0.34</v>
      </c>
      <c r="D57">
        <v>-0.60035000000000005</v>
      </c>
      <c r="F57" s="3">
        <f t="shared" si="2"/>
        <v>0.20100000000000051</v>
      </c>
      <c r="G57" s="3">
        <f t="shared" si="0"/>
        <v>-22.411000000000001</v>
      </c>
      <c r="H57">
        <f t="shared" si="1"/>
        <v>-0.34</v>
      </c>
      <c r="I57" s="5"/>
      <c r="J57" s="32"/>
    </row>
    <row r="58" spans="1:10" x14ac:dyDescent="0.2">
      <c r="A58">
        <v>10.375999999999999</v>
      </c>
      <c r="B58">
        <v>55.069000000000003</v>
      </c>
      <c r="C58">
        <v>-0.35599999999999998</v>
      </c>
      <c r="D58">
        <v>-0.60030899999999998</v>
      </c>
      <c r="F58" s="3">
        <f t="shared" si="2"/>
        <v>0.19900000000000162</v>
      </c>
      <c r="G58" s="3">
        <f t="shared" si="0"/>
        <v>-22.210999999999999</v>
      </c>
      <c r="H58">
        <f t="shared" si="1"/>
        <v>-0.35599999999999998</v>
      </c>
      <c r="I58" s="5"/>
      <c r="J58" s="32"/>
    </row>
    <row r="59" spans="1:10" x14ac:dyDescent="0.2">
      <c r="A59">
        <v>10.375999999999999</v>
      </c>
      <c r="B59">
        <v>55.267000000000003</v>
      </c>
      <c r="C59">
        <v>-0.375</v>
      </c>
      <c r="D59">
        <v>-0.60030300000000003</v>
      </c>
      <c r="F59" s="3">
        <f t="shared" si="2"/>
        <v>0.19849999999999923</v>
      </c>
      <c r="G59" s="3">
        <f t="shared" si="0"/>
        <v>-22.012999999999998</v>
      </c>
      <c r="H59">
        <f t="shared" si="1"/>
        <v>-0.375</v>
      </c>
      <c r="I59" s="5"/>
      <c r="J59" s="32"/>
    </row>
    <row r="60" spans="1:10" x14ac:dyDescent="0.2">
      <c r="A60">
        <v>10.375999999999999</v>
      </c>
      <c r="B60">
        <v>55.466000000000001</v>
      </c>
      <c r="C60">
        <v>-0.39300000000000002</v>
      </c>
      <c r="D60">
        <v>-0.600298</v>
      </c>
      <c r="F60" s="3">
        <f t="shared" si="2"/>
        <v>0.20049999999999812</v>
      </c>
      <c r="G60" s="3">
        <f t="shared" si="0"/>
        <v>-21.814</v>
      </c>
      <c r="H60">
        <f t="shared" si="1"/>
        <v>-0.39300000000000002</v>
      </c>
      <c r="I60" s="5"/>
      <c r="J60" s="32"/>
    </row>
    <row r="61" spans="1:10" x14ac:dyDescent="0.2">
      <c r="A61">
        <v>10.375999999999999</v>
      </c>
      <c r="B61">
        <v>55.667999999999999</v>
      </c>
      <c r="C61">
        <v>-0.40400000000000003</v>
      </c>
      <c r="D61">
        <v>-0.60032600000000003</v>
      </c>
      <c r="F61" s="3">
        <f t="shared" si="2"/>
        <v>0.20199999999999818</v>
      </c>
      <c r="G61" s="3">
        <f t="shared" si="0"/>
        <v>-21.612000000000002</v>
      </c>
      <c r="H61">
        <f t="shared" si="1"/>
        <v>-0.40400000000000003</v>
      </c>
      <c r="I61" s="5"/>
      <c r="J61" s="32"/>
    </row>
    <row r="62" spans="1:10" x14ac:dyDescent="0.2">
      <c r="A62">
        <v>10.375999999999999</v>
      </c>
      <c r="B62">
        <v>55.87</v>
      </c>
      <c r="C62">
        <v>-0.42499999999999999</v>
      </c>
      <c r="D62">
        <v>-0.60033000000000003</v>
      </c>
      <c r="F62" s="3">
        <f t="shared" si="2"/>
        <v>0.20100000000000051</v>
      </c>
      <c r="G62" s="3">
        <f t="shared" si="0"/>
        <v>-21.410000000000004</v>
      </c>
      <c r="H62">
        <f t="shared" si="1"/>
        <v>-0.42499999999999999</v>
      </c>
      <c r="I62" s="5"/>
      <c r="J62" s="32"/>
    </row>
    <row r="63" spans="1:10" x14ac:dyDescent="0.2">
      <c r="A63">
        <v>10.375999999999999</v>
      </c>
      <c r="B63">
        <v>56.07</v>
      </c>
      <c r="C63">
        <v>-0.44</v>
      </c>
      <c r="D63">
        <v>-0.60035400000000005</v>
      </c>
      <c r="F63" s="3">
        <f t="shared" si="2"/>
        <v>0.19900000000000162</v>
      </c>
      <c r="G63" s="3">
        <f t="shared" si="0"/>
        <v>-21.21</v>
      </c>
      <c r="H63">
        <f t="shared" si="1"/>
        <v>-0.44</v>
      </c>
      <c r="I63" s="5"/>
      <c r="J63" s="32"/>
    </row>
    <row r="64" spans="1:10" x14ac:dyDescent="0.2">
      <c r="A64">
        <v>10.375999999999999</v>
      </c>
      <c r="B64">
        <v>56.268000000000001</v>
      </c>
      <c r="C64">
        <v>-0.45500000000000002</v>
      </c>
      <c r="D64">
        <v>-0.60031999999999996</v>
      </c>
      <c r="F64" s="3">
        <f t="shared" si="2"/>
        <v>0.19999999999999929</v>
      </c>
      <c r="G64" s="3">
        <f t="shared" si="0"/>
        <v>-21.012</v>
      </c>
      <c r="H64">
        <f t="shared" si="1"/>
        <v>-0.45500000000000002</v>
      </c>
      <c r="I64" s="5"/>
      <c r="J64" s="32"/>
    </row>
    <row r="65" spans="1:10" x14ac:dyDescent="0.2">
      <c r="A65">
        <v>10.375999999999999</v>
      </c>
      <c r="B65">
        <v>56.47</v>
      </c>
      <c r="C65">
        <v>-0.47699999999999998</v>
      </c>
      <c r="D65">
        <v>-0.60033999999999998</v>
      </c>
      <c r="F65" s="3">
        <f t="shared" si="2"/>
        <v>0.20149999999999935</v>
      </c>
      <c r="G65" s="3">
        <f t="shared" si="0"/>
        <v>-20.810000000000002</v>
      </c>
      <c r="H65">
        <f t="shared" si="1"/>
        <v>-0.47699999999999998</v>
      </c>
      <c r="I65" s="5"/>
      <c r="J65" s="32"/>
    </row>
    <row r="66" spans="1:10" x14ac:dyDescent="0.2">
      <c r="A66">
        <v>10.375999999999999</v>
      </c>
      <c r="B66">
        <v>56.670999999999999</v>
      </c>
      <c r="C66">
        <v>-0.48699999999999999</v>
      </c>
      <c r="D66">
        <v>-0.60033300000000001</v>
      </c>
      <c r="F66" s="3">
        <f t="shared" si="2"/>
        <v>0.19999999999999929</v>
      </c>
      <c r="G66" s="3">
        <f t="shared" si="0"/>
        <v>-20.609000000000002</v>
      </c>
      <c r="H66">
        <f t="shared" si="1"/>
        <v>-0.48699999999999999</v>
      </c>
      <c r="I66" s="5"/>
      <c r="J66" s="32"/>
    </row>
    <row r="67" spans="1:10" x14ac:dyDescent="0.2">
      <c r="A67">
        <v>10.375999999999999</v>
      </c>
      <c r="B67">
        <v>56.87</v>
      </c>
      <c r="C67">
        <v>-0.504</v>
      </c>
      <c r="D67">
        <v>-0.60033300000000001</v>
      </c>
      <c r="F67" s="3">
        <f t="shared" si="2"/>
        <v>0.19849999999999923</v>
      </c>
      <c r="G67" s="3">
        <f t="shared" si="0"/>
        <v>-20.410000000000004</v>
      </c>
      <c r="H67">
        <f t="shared" si="1"/>
        <v>-0.504</v>
      </c>
      <c r="I67" s="5"/>
      <c r="J67" s="32"/>
    </row>
    <row r="68" spans="1:10" x14ac:dyDescent="0.2">
      <c r="A68">
        <v>10.375999999999999</v>
      </c>
      <c r="B68">
        <v>57.067999999999998</v>
      </c>
      <c r="C68">
        <v>-0.53200000000000003</v>
      </c>
      <c r="D68">
        <v>-0.60031900000000005</v>
      </c>
      <c r="F68" s="3">
        <f t="shared" si="2"/>
        <v>0.19950000000000045</v>
      </c>
      <c r="G68" s="3">
        <f t="shared" si="0"/>
        <v>-20.212000000000003</v>
      </c>
      <c r="H68">
        <f t="shared" si="1"/>
        <v>-0.53200000000000003</v>
      </c>
      <c r="I68" s="5"/>
      <c r="J68" s="32"/>
    </row>
    <row r="69" spans="1:10" x14ac:dyDescent="0.2">
      <c r="A69">
        <v>10.375999999999999</v>
      </c>
      <c r="B69">
        <v>57.268999999999998</v>
      </c>
      <c r="C69">
        <v>-0.55300000000000005</v>
      </c>
      <c r="D69">
        <v>-0.60034200000000004</v>
      </c>
      <c r="F69" s="3">
        <f t="shared" si="2"/>
        <v>0.20100000000000051</v>
      </c>
      <c r="G69" s="3">
        <f t="shared" si="0"/>
        <v>-20.011000000000003</v>
      </c>
      <c r="H69">
        <f t="shared" si="1"/>
        <v>-0.55300000000000005</v>
      </c>
      <c r="I69" s="5"/>
      <c r="J69" s="32"/>
    </row>
    <row r="70" spans="1:10" x14ac:dyDescent="0.2">
      <c r="A70">
        <v>10.375999999999999</v>
      </c>
      <c r="B70">
        <v>57.47</v>
      </c>
      <c r="C70">
        <v>-0.57899999999999996</v>
      </c>
      <c r="D70">
        <v>-0.60033800000000004</v>
      </c>
      <c r="F70" s="3">
        <f t="shared" si="2"/>
        <v>0.19950000000000045</v>
      </c>
      <c r="G70" s="3">
        <f t="shared" si="0"/>
        <v>-19.810000000000002</v>
      </c>
      <c r="H70">
        <f t="shared" si="1"/>
        <v>-0.57899999999999996</v>
      </c>
      <c r="I70" s="5"/>
      <c r="J70" s="32"/>
    </row>
    <row r="71" spans="1:10" x14ac:dyDescent="0.2">
      <c r="A71">
        <v>10.375999999999999</v>
      </c>
      <c r="B71">
        <v>57.667999999999999</v>
      </c>
      <c r="C71">
        <v>-0.60599999999999998</v>
      </c>
      <c r="D71">
        <v>-0.60036699999999998</v>
      </c>
      <c r="F71" s="3">
        <f t="shared" si="2"/>
        <v>0.1980000000000004</v>
      </c>
      <c r="G71" s="3">
        <f t="shared" si="0"/>
        <v>-19.612000000000002</v>
      </c>
      <c r="H71">
        <f t="shared" si="1"/>
        <v>-0.60599999999999998</v>
      </c>
      <c r="I71" s="5"/>
      <c r="J71" s="32"/>
    </row>
    <row r="72" spans="1:10" x14ac:dyDescent="0.2">
      <c r="A72">
        <v>10.375999999999999</v>
      </c>
      <c r="B72">
        <v>57.866</v>
      </c>
      <c r="C72">
        <v>-0.63100000000000001</v>
      </c>
      <c r="D72">
        <v>-0.60031900000000005</v>
      </c>
      <c r="F72" s="3">
        <f t="shared" si="2"/>
        <v>0.19999999999999929</v>
      </c>
      <c r="G72" s="3">
        <f t="shared" si="0"/>
        <v>-19.414000000000001</v>
      </c>
      <c r="H72">
        <f t="shared" si="1"/>
        <v>-0.63100000000000001</v>
      </c>
      <c r="I72" s="5"/>
      <c r="J72" s="32"/>
    </row>
    <row r="73" spans="1:10" x14ac:dyDescent="0.2">
      <c r="A73">
        <v>10.375999999999999</v>
      </c>
      <c r="B73">
        <v>58.067999999999998</v>
      </c>
      <c r="C73">
        <v>-0.66700000000000004</v>
      </c>
      <c r="D73">
        <v>-0.60034299999999996</v>
      </c>
      <c r="F73" s="3">
        <f t="shared" si="2"/>
        <v>0.20200000000000173</v>
      </c>
      <c r="G73" s="3">
        <f t="shared" si="0"/>
        <v>-19.212000000000003</v>
      </c>
      <c r="H73">
        <f t="shared" si="1"/>
        <v>-0.66700000000000004</v>
      </c>
      <c r="I73" s="5"/>
      <c r="J73" s="32"/>
    </row>
    <row r="74" spans="1:10" x14ac:dyDescent="0.2">
      <c r="A74">
        <v>10.375999999999999</v>
      </c>
      <c r="B74">
        <v>58.27</v>
      </c>
      <c r="C74">
        <v>-0.71399999999999997</v>
      </c>
      <c r="D74">
        <v>-0.60032300000000005</v>
      </c>
      <c r="F74" s="3">
        <f t="shared" si="2"/>
        <v>0.20100000000000051</v>
      </c>
      <c r="G74" s="3">
        <f t="shared" si="0"/>
        <v>-19.009999999999998</v>
      </c>
      <c r="H74">
        <f t="shared" si="1"/>
        <v>-0.71399999999999997</v>
      </c>
    </row>
    <row r="75" spans="1:10" x14ac:dyDescent="0.2">
      <c r="A75">
        <v>10.375999999999999</v>
      </c>
      <c r="B75">
        <v>58.47</v>
      </c>
      <c r="C75">
        <v>-0.80100000000000005</v>
      </c>
      <c r="D75">
        <v>-0.60033800000000004</v>
      </c>
      <c r="F75" s="3">
        <f t="shared" si="2"/>
        <v>0.19899999999999807</v>
      </c>
      <c r="G75" s="3">
        <f t="shared" si="0"/>
        <v>-18.810000000000002</v>
      </c>
      <c r="H75">
        <f t="shared" si="1"/>
        <v>-0.80100000000000005</v>
      </c>
    </row>
    <row r="76" spans="1:10" x14ac:dyDescent="0.2">
      <c r="A76">
        <v>10.375999999999999</v>
      </c>
      <c r="B76">
        <v>58.667999999999999</v>
      </c>
      <c r="C76">
        <v>-0.92400000000000004</v>
      </c>
      <c r="D76">
        <v>-0.60035000000000005</v>
      </c>
      <c r="F76" s="3">
        <f t="shared" si="2"/>
        <v>0.19950000000000045</v>
      </c>
      <c r="G76" s="3">
        <f t="shared" si="0"/>
        <v>-18.612000000000002</v>
      </c>
      <c r="H76">
        <f t="shared" si="1"/>
        <v>-0.92400000000000004</v>
      </c>
    </row>
    <row r="77" spans="1:10" x14ac:dyDescent="0.2">
      <c r="A77">
        <v>10.375999999999999</v>
      </c>
      <c r="B77">
        <v>58.869</v>
      </c>
      <c r="C77">
        <v>-1.0920000000000001</v>
      </c>
      <c r="D77">
        <v>-0.60033700000000001</v>
      </c>
      <c r="F77" s="3">
        <f t="shared" si="2"/>
        <v>0.20149999999999935</v>
      </c>
      <c r="G77" s="3">
        <f t="shared" si="0"/>
        <v>-18.411000000000001</v>
      </c>
      <c r="H77">
        <f t="shared" si="1"/>
        <v>-1.0920000000000001</v>
      </c>
    </row>
    <row r="78" spans="1:10" x14ac:dyDescent="0.2">
      <c r="A78">
        <v>10.375999999999999</v>
      </c>
      <c r="B78">
        <v>59.070999999999998</v>
      </c>
      <c r="C78">
        <v>-1.4390000000000001</v>
      </c>
      <c r="D78">
        <v>-0.60032799999999997</v>
      </c>
      <c r="F78" s="3">
        <f t="shared" si="2"/>
        <v>0.20100000000000051</v>
      </c>
      <c r="G78" s="3">
        <f t="shared" si="0"/>
        <v>-18.209000000000003</v>
      </c>
      <c r="H78">
        <f t="shared" si="1"/>
        <v>-1.4390000000000001</v>
      </c>
    </row>
    <row r="79" spans="1:10" x14ac:dyDescent="0.2">
      <c r="A79">
        <v>10.375999999999999</v>
      </c>
      <c r="B79">
        <v>59.271000000000001</v>
      </c>
      <c r="C79">
        <v>-2.0129999999999999</v>
      </c>
      <c r="D79">
        <v>-0.60029600000000005</v>
      </c>
      <c r="F79" s="3">
        <f t="shared" si="2"/>
        <v>0.19850000000000279</v>
      </c>
      <c r="G79" s="3">
        <f t="shared" si="0"/>
        <v>-18.009</v>
      </c>
      <c r="H79">
        <f t="shared" si="1"/>
        <v>-2.0129999999999999</v>
      </c>
    </row>
    <row r="80" spans="1:10" x14ac:dyDescent="0.2">
      <c r="A80">
        <v>10.375999999999999</v>
      </c>
      <c r="B80">
        <v>59.468000000000004</v>
      </c>
      <c r="C80">
        <v>-3.4089999999999998</v>
      </c>
      <c r="D80">
        <v>-0.60029600000000005</v>
      </c>
      <c r="F80" s="3">
        <f t="shared" si="2"/>
        <v>0.19899999999999807</v>
      </c>
      <c r="G80" s="3">
        <f t="shared" si="0"/>
        <v>-17.811999999999998</v>
      </c>
      <c r="H80">
        <f t="shared" si="1"/>
        <v>-3.4089999999999998</v>
      </c>
    </row>
    <row r="81" spans="1:8" x14ac:dyDescent="0.2">
      <c r="A81">
        <v>10.375999999999999</v>
      </c>
      <c r="B81">
        <v>59.668999999999997</v>
      </c>
      <c r="C81">
        <v>-4.9039999999999999</v>
      </c>
      <c r="D81">
        <v>-0.60033000000000003</v>
      </c>
      <c r="F81" s="3">
        <f t="shared" si="2"/>
        <v>0.20099999999999696</v>
      </c>
      <c r="G81" s="3">
        <f t="shared" si="0"/>
        <v>-17.611000000000004</v>
      </c>
      <c r="H81">
        <f t="shared" si="1"/>
        <v>-4.9039999999999999</v>
      </c>
    </row>
    <row r="82" spans="1:8" x14ac:dyDescent="0.2">
      <c r="A82">
        <v>10.375999999999999</v>
      </c>
      <c r="B82">
        <v>59.87</v>
      </c>
      <c r="C82">
        <v>-6.516</v>
      </c>
      <c r="D82">
        <v>-0.60033800000000004</v>
      </c>
      <c r="F82" s="3">
        <f t="shared" si="2"/>
        <v>0.20000000000000284</v>
      </c>
      <c r="G82" s="3">
        <f t="shared" si="0"/>
        <v>-17.410000000000004</v>
      </c>
      <c r="H82">
        <f t="shared" si="1"/>
        <v>-6.516</v>
      </c>
    </row>
    <row r="83" spans="1:8" x14ac:dyDescent="0.2">
      <c r="A83">
        <v>10.375999999999999</v>
      </c>
      <c r="B83">
        <v>60.069000000000003</v>
      </c>
      <c r="C83">
        <v>-8.3450000000000006</v>
      </c>
      <c r="D83">
        <v>-0.60033199999999998</v>
      </c>
      <c r="F83" s="3">
        <f t="shared" si="2"/>
        <v>0.1980000000000004</v>
      </c>
      <c r="G83" s="3">
        <f t="shared" ref="G83:G146" si="3">B83-$G$1</f>
        <v>-17.210999999999999</v>
      </c>
      <c r="H83">
        <f t="shared" si="1"/>
        <v>-8.3450000000000006</v>
      </c>
    </row>
    <row r="84" spans="1:8" x14ac:dyDescent="0.2">
      <c r="A84">
        <v>10.375999999999999</v>
      </c>
      <c r="B84">
        <v>60.265999999999998</v>
      </c>
      <c r="C84">
        <v>-10.686</v>
      </c>
      <c r="D84">
        <v>-0.60035000000000005</v>
      </c>
      <c r="F84" s="3">
        <f t="shared" si="2"/>
        <v>0.19950000000000045</v>
      </c>
      <c r="G84" s="3">
        <f t="shared" si="3"/>
        <v>-17.014000000000003</v>
      </c>
      <c r="H84">
        <f t="shared" ref="H84:H131" si="4">C84</f>
        <v>-10.686</v>
      </c>
    </row>
    <row r="85" spans="1:8" x14ac:dyDescent="0.2">
      <c r="A85">
        <v>10.375999999999999</v>
      </c>
      <c r="B85">
        <v>60.468000000000004</v>
      </c>
      <c r="C85">
        <v>-12.35</v>
      </c>
      <c r="D85">
        <v>-0.60034399999999999</v>
      </c>
      <c r="F85" s="3">
        <f t="shared" ref="F85:F148" si="5">(G86-G84)/2</f>
        <v>0.20200000000000173</v>
      </c>
      <c r="G85" s="3">
        <f t="shared" si="3"/>
        <v>-16.811999999999998</v>
      </c>
      <c r="H85">
        <f t="shared" si="4"/>
        <v>-12.35</v>
      </c>
    </row>
    <row r="86" spans="1:8" x14ac:dyDescent="0.2">
      <c r="A86">
        <v>10.375999999999999</v>
      </c>
      <c r="B86">
        <v>60.67</v>
      </c>
      <c r="C86">
        <v>-14.317</v>
      </c>
      <c r="D86">
        <v>-0.60031599999999996</v>
      </c>
      <c r="F86" s="3">
        <f t="shared" si="5"/>
        <v>0.20049999999999812</v>
      </c>
      <c r="G86" s="3">
        <f t="shared" si="3"/>
        <v>-16.61</v>
      </c>
      <c r="H86">
        <f t="shared" si="4"/>
        <v>-14.317</v>
      </c>
    </row>
    <row r="87" spans="1:8" x14ac:dyDescent="0.2">
      <c r="A87">
        <v>10.375999999999999</v>
      </c>
      <c r="B87">
        <v>60.869</v>
      </c>
      <c r="C87">
        <v>-16.190999999999999</v>
      </c>
      <c r="D87">
        <v>-0.60033300000000001</v>
      </c>
      <c r="F87" s="3">
        <f t="shared" si="5"/>
        <v>0.19899999999999807</v>
      </c>
      <c r="G87" s="3">
        <f t="shared" si="3"/>
        <v>-16.411000000000001</v>
      </c>
      <c r="H87">
        <f t="shared" si="4"/>
        <v>-16.190999999999999</v>
      </c>
    </row>
    <row r="88" spans="1:8" x14ac:dyDescent="0.2">
      <c r="A88">
        <v>10.375999999999999</v>
      </c>
      <c r="B88">
        <v>61.067999999999998</v>
      </c>
      <c r="C88">
        <v>-18.655000000000001</v>
      </c>
      <c r="D88">
        <v>-0.60033300000000001</v>
      </c>
      <c r="F88" s="3">
        <f t="shared" si="5"/>
        <v>0.19999999999999929</v>
      </c>
      <c r="G88" s="3">
        <f t="shared" si="3"/>
        <v>-16.212000000000003</v>
      </c>
      <c r="H88">
        <f t="shared" si="4"/>
        <v>-18.655000000000001</v>
      </c>
    </row>
    <row r="89" spans="1:8" x14ac:dyDescent="0.2">
      <c r="A89">
        <v>10.375999999999999</v>
      </c>
      <c r="B89">
        <v>61.268999999999998</v>
      </c>
      <c r="C89">
        <v>-20.295000000000002</v>
      </c>
      <c r="D89">
        <v>-0.60034799999999999</v>
      </c>
      <c r="F89" s="3">
        <f t="shared" si="5"/>
        <v>0.20149999999999935</v>
      </c>
      <c r="G89" s="3">
        <f t="shared" si="3"/>
        <v>-16.011000000000003</v>
      </c>
      <c r="H89">
        <f t="shared" si="4"/>
        <v>-20.295000000000002</v>
      </c>
    </row>
    <row r="90" spans="1:8" x14ac:dyDescent="0.2">
      <c r="A90">
        <v>10.375999999999999</v>
      </c>
      <c r="B90">
        <v>61.470999999999997</v>
      </c>
      <c r="C90">
        <v>-22.007000000000001</v>
      </c>
      <c r="D90">
        <v>-0.60031699999999999</v>
      </c>
      <c r="F90" s="3">
        <f t="shared" si="5"/>
        <v>0.20050000000000168</v>
      </c>
      <c r="G90" s="3">
        <f t="shared" si="3"/>
        <v>-15.809000000000005</v>
      </c>
      <c r="H90">
        <f t="shared" si="4"/>
        <v>-22.007000000000001</v>
      </c>
    </row>
    <row r="91" spans="1:8" x14ac:dyDescent="0.2">
      <c r="A91">
        <v>10.375999999999999</v>
      </c>
      <c r="B91">
        <v>61.67</v>
      </c>
      <c r="C91">
        <v>-23.895</v>
      </c>
      <c r="D91">
        <v>-0.60032399999999997</v>
      </c>
      <c r="F91" s="3">
        <f t="shared" si="5"/>
        <v>0.19850000000000279</v>
      </c>
      <c r="G91" s="3">
        <f t="shared" si="3"/>
        <v>-15.61</v>
      </c>
      <c r="H91">
        <f t="shared" si="4"/>
        <v>-23.895</v>
      </c>
    </row>
    <row r="92" spans="1:8" x14ac:dyDescent="0.2">
      <c r="A92">
        <v>10.375999999999999</v>
      </c>
      <c r="B92">
        <v>61.868000000000002</v>
      </c>
      <c r="C92">
        <v>-25.663</v>
      </c>
      <c r="D92">
        <v>-0.60031699999999999</v>
      </c>
      <c r="F92" s="3">
        <f t="shared" si="5"/>
        <v>0.19950000000000045</v>
      </c>
      <c r="G92" s="3">
        <f t="shared" si="3"/>
        <v>-15.411999999999999</v>
      </c>
      <c r="H92">
        <f t="shared" si="4"/>
        <v>-25.663</v>
      </c>
    </row>
    <row r="93" spans="1:8" x14ac:dyDescent="0.2">
      <c r="A93">
        <v>10.375999999999999</v>
      </c>
      <c r="B93">
        <v>62.069000000000003</v>
      </c>
      <c r="C93">
        <v>-27.332999999999998</v>
      </c>
      <c r="D93">
        <v>-0.60033199999999998</v>
      </c>
      <c r="F93" s="3">
        <f t="shared" si="5"/>
        <v>0.20100000000000051</v>
      </c>
      <c r="G93" s="3">
        <f t="shared" si="3"/>
        <v>-15.210999999999999</v>
      </c>
      <c r="H93">
        <f t="shared" si="4"/>
        <v>-27.332999999999998</v>
      </c>
    </row>
    <row r="94" spans="1:8" x14ac:dyDescent="0.2">
      <c r="A94">
        <v>10.375999999999999</v>
      </c>
      <c r="B94">
        <v>62.27</v>
      </c>
      <c r="C94">
        <v>-29.138999999999999</v>
      </c>
      <c r="D94">
        <v>-0.60034100000000001</v>
      </c>
      <c r="F94" s="3">
        <f t="shared" si="5"/>
        <v>0.19999999999999929</v>
      </c>
      <c r="G94" s="3">
        <f t="shared" si="3"/>
        <v>-15.009999999999998</v>
      </c>
      <c r="H94">
        <f t="shared" si="4"/>
        <v>-29.138999999999999</v>
      </c>
    </row>
    <row r="95" spans="1:8" x14ac:dyDescent="0.2">
      <c r="A95">
        <v>10.375999999999999</v>
      </c>
      <c r="B95">
        <v>62.469000000000001</v>
      </c>
      <c r="C95">
        <v>-30.693999999999999</v>
      </c>
      <c r="D95">
        <v>-0.600298</v>
      </c>
      <c r="F95" s="3">
        <f t="shared" si="5"/>
        <v>0.19799999999999685</v>
      </c>
      <c r="G95" s="3">
        <f t="shared" si="3"/>
        <v>-14.811</v>
      </c>
      <c r="H95">
        <f t="shared" si="4"/>
        <v>-30.693999999999999</v>
      </c>
    </row>
    <row r="96" spans="1:8" x14ac:dyDescent="0.2">
      <c r="A96">
        <v>10.375999999999999</v>
      </c>
      <c r="B96">
        <v>62.665999999999997</v>
      </c>
      <c r="C96">
        <v>-32.33</v>
      </c>
      <c r="D96">
        <v>-0.60032399999999997</v>
      </c>
      <c r="F96" s="3">
        <f t="shared" si="5"/>
        <v>0.19899999999999807</v>
      </c>
      <c r="G96" s="3">
        <f t="shared" si="3"/>
        <v>-14.614000000000004</v>
      </c>
      <c r="H96">
        <f t="shared" si="4"/>
        <v>-32.33</v>
      </c>
    </row>
    <row r="97" spans="1:8" x14ac:dyDescent="0.2">
      <c r="A97">
        <v>10.375999999999999</v>
      </c>
      <c r="B97">
        <v>62.866999999999997</v>
      </c>
      <c r="C97">
        <v>-33.808999999999997</v>
      </c>
      <c r="D97">
        <v>-0.60031500000000004</v>
      </c>
      <c r="F97" s="3">
        <f t="shared" si="5"/>
        <v>0.20100000000000051</v>
      </c>
      <c r="G97" s="3">
        <f t="shared" si="3"/>
        <v>-14.413000000000004</v>
      </c>
      <c r="H97">
        <f t="shared" si="4"/>
        <v>-33.808999999999997</v>
      </c>
    </row>
    <row r="98" spans="1:8" x14ac:dyDescent="0.2">
      <c r="A98">
        <v>10.375999999999999</v>
      </c>
      <c r="B98">
        <v>63.067999999999998</v>
      </c>
      <c r="C98">
        <v>-35.097000000000001</v>
      </c>
      <c r="D98">
        <v>-0.60031500000000004</v>
      </c>
      <c r="F98" s="3">
        <f t="shared" si="5"/>
        <v>0.20100000000000051</v>
      </c>
      <c r="G98" s="3">
        <f t="shared" si="3"/>
        <v>-14.212000000000003</v>
      </c>
      <c r="H98">
        <f t="shared" si="4"/>
        <v>-35.097000000000001</v>
      </c>
    </row>
    <row r="99" spans="1:8" x14ac:dyDescent="0.2">
      <c r="A99">
        <v>10.375999999999999</v>
      </c>
      <c r="B99">
        <v>63.268999999999998</v>
      </c>
      <c r="C99">
        <v>-36.356000000000002</v>
      </c>
      <c r="D99">
        <v>-0.60034799999999999</v>
      </c>
      <c r="F99" s="3">
        <f t="shared" si="5"/>
        <v>0.19900000000000162</v>
      </c>
      <c r="G99" s="3">
        <f t="shared" si="3"/>
        <v>-14.011000000000003</v>
      </c>
      <c r="H99">
        <f t="shared" si="4"/>
        <v>-36.356000000000002</v>
      </c>
    </row>
    <row r="100" spans="1:8" x14ac:dyDescent="0.2">
      <c r="A100">
        <v>10.375999999999999</v>
      </c>
      <c r="B100">
        <v>63.466000000000001</v>
      </c>
      <c r="C100">
        <v>-37.100999999999999</v>
      </c>
      <c r="D100">
        <v>-0.60032600000000003</v>
      </c>
      <c r="F100" s="3">
        <f t="shared" si="5"/>
        <v>0.19950000000000045</v>
      </c>
      <c r="G100" s="3">
        <f t="shared" si="3"/>
        <v>-13.814</v>
      </c>
      <c r="H100">
        <f t="shared" si="4"/>
        <v>-37.100999999999999</v>
      </c>
    </row>
    <row r="101" spans="1:8" x14ac:dyDescent="0.2">
      <c r="A101">
        <v>10.375999999999999</v>
      </c>
      <c r="B101">
        <v>63.667999999999999</v>
      </c>
      <c r="C101">
        <v>-38.5</v>
      </c>
      <c r="D101">
        <v>-0.60032600000000003</v>
      </c>
      <c r="F101" s="3">
        <f t="shared" si="5"/>
        <v>0.20149999999999935</v>
      </c>
      <c r="G101" s="3">
        <f t="shared" si="3"/>
        <v>-13.612000000000002</v>
      </c>
      <c r="H101">
        <f t="shared" si="4"/>
        <v>-38.5</v>
      </c>
    </row>
    <row r="102" spans="1:8" x14ac:dyDescent="0.2">
      <c r="A102">
        <v>10.375999999999999</v>
      </c>
      <c r="B102">
        <v>63.869</v>
      </c>
      <c r="C102">
        <v>-39.136000000000003</v>
      </c>
      <c r="D102">
        <v>-0.60032099999999999</v>
      </c>
      <c r="F102" s="3">
        <f t="shared" si="5"/>
        <v>0.20050000000000168</v>
      </c>
      <c r="G102" s="3">
        <f t="shared" si="3"/>
        <v>-13.411000000000001</v>
      </c>
      <c r="H102">
        <f t="shared" si="4"/>
        <v>-39.136000000000003</v>
      </c>
    </row>
    <row r="103" spans="1:8" x14ac:dyDescent="0.2">
      <c r="A103">
        <v>10.375999999999999</v>
      </c>
      <c r="B103">
        <v>64.069000000000003</v>
      </c>
      <c r="C103">
        <v>-39.811999999999998</v>
      </c>
      <c r="D103">
        <v>-0.60034200000000004</v>
      </c>
      <c r="F103" s="3">
        <f t="shared" si="5"/>
        <v>0.19899999999999807</v>
      </c>
      <c r="G103" s="3">
        <f t="shared" si="3"/>
        <v>-13.210999999999999</v>
      </c>
      <c r="H103">
        <f t="shared" si="4"/>
        <v>-39.811999999999998</v>
      </c>
    </row>
    <row r="104" spans="1:8" x14ac:dyDescent="0.2">
      <c r="A104">
        <v>10.375999999999999</v>
      </c>
      <c r="B104">
        <v>64.266999999999996</v>
      </c>
      <c r="C104">
        <v>-40.520000000000003</v>
      </c>
      <c r="D104">
        <v>-0.60034100000000001</v>
      </c>
      <c r="F104" s="3">
        <f t="shared" si="5"/>
        <v>0.19950000000000045</v>
      </c>
      <c r="G104" s="3">
        <f t="shared" si="3"/>
        <v>-13.013000000000005</v>
      </c>
      <c r="H104">
        <f t="shared" si="4"/>
        <v>-40.520000000000003</v>
      </c>
    </row>
    <row r="105" spans="1:8" x14ac:dyDescent="0.2">
      <c r="A105">
        <v>10.375999999999999</v>
      </c>
      <c r="B105">
        <v>64.468000000000004</v>
      </c>
      <c r="C105">
        <v>-41.332000000000001</v>
      </c>
      <c r="D105">
        <v>-0.60031699999999999</v>
      </c>
      <c r="F105" s="3">
        <f t="shared" si="5"/>
        <v>0.20100000000000051</v>
      </c>
      <c r="G105" s="3">
        <f t="shared" si="3"/>
        <v>-12.811999999999998</v>
      </c>
      <c r="H105">
        <f t="shared" si="4"/>
        <v>-41.332000000000001</v>
      </c>
    </row>
    <row r="106" spans="1:8" x14ac:dyDescent="0.2">
      <c r="A106">
        <v>10.375999999999999</v>
      </c>
      <c r="B106">
        <v>64.668999999999997</v>
      </c>
      <c r="C106">
        <v>-41.908000000000001</v>
      </c>
      <c r="D106">
        <v>-0.60036100000000003</v>
      </c>
      <c r="F106" s="3">
        <f t="shared" si="5"/>
        <v>0.20049999999999812</v>
      </c>
      <c r="G106" s="3">
        <f t="shared" si="3"/>
        <v>-12.611000000000004</v>
      </c>
      <c r="H106">
        <f t="shared" si="4"/>
        <v>-41.908000000000001</v>
      </c>
    </row>
    <row r="107" spans="1:8" x14ac:dyDescent="0.2">
      <c r="A107">
        <v>10.375999999999999</v>
      </c>
      <c r="B107">
        <v>64.869</v>
      </c>
      <c r="C107">
        <v>-42.462000000000003</v>
      </c>
      <c r="D107">
        <v>-0.600329</v>
      </c>
      <c r="F107" s="3">
        <f t="shared" si="5"/>
        <v>0.19850000000000279</v>
      </c>
      <c r="G107" s="3">
        <f t="shared" si="3"/>
        <v>-12.411000000000001</v>
      </c>
      <c r="H107">
        <f t="shared" si="4"/>
        <v>-42.462000000000003</v>
      </c>
    </row>
    <row r="108" spans="1:8" x14ac:dyDescent="0.2">
      <c r="A108">
        <v>10.375999999999999</v>
      </c>
      <c r="B108">
        <v>65.066000000000003</v>
      </c>
      <c r="C108">
        <v>-42.941000000000003</v>
      </c>
      <c r="D108">
        <v>-0.60035700000000003</v>
      </c>
      <c r="F108" s="3">
        <f t="shared" si="5"/>
        <v>0.19899999999999807</v>
      </c>
      <c r="G108" s="3">
        <f t="shared" si="3"/>
        <v>-12.213999999999999</v>
      </c>
      <c r="H108">
        <f t="shared" si="4"/>
        <v>-42.941000000000003</v>
      </c>
    </row>
    <row r="109" spans="1:8" x14ac:dyDescent="0.2">
      <c r="A109">
        <v>10.375999999999999</v>
      </c>
      <c r="B109">
        <v>65.266999999999996</v>
      </c>
      <c r="C109">
        <v>-43.405000000000001</v>
      </c>
      <c r="D109">
        <v>-0.60030899999999998</v>
      </c>
      <c r="F109" s="3">
        <f t="shared" si="5"/>
        <v>0.20149999999999579</v>
      </c>
      <c r="G109" s="3">
        <f t="shared" si="3"/>
        <v>-12.013000000000005</v>
      </c>
      <c r="H109">
        <f t="shared" si="4"/>
        <v>-43.405000000000001</v>
      </c>
    </row>
    <row r="110" spans="1:8" x14ac:dyDescent="0.2">
      <c r="A110">
        <v>10.375999999999999</v>
      </c>
      <c r="B110">
        <v>65.468999999999994</v>
      </c>
      <c r="C110">
        <v>-43.988999999999997</v>
      </c>
      <c r="D110">
        <v>-0.60031400000000001</v>
      </c>
      <c r="F110" s="3">
        <f t="shared" si="5"/>
        <v>0.20050000000000523</v>
      </c>
      <c r="G110" s="3">
        <f t="shared" si="3"/>
        <v>-11.811000000000007</v>
      </c>
      <c r="H110">
        <f t="shared" si="4"/>
        <v>-43.988999999999997</v>
      </c>
    </row>
    <row r="111" spans="1:8" x14ac:dyDescent="0.2">
      <c r="A111">
        <v>10.375999999999999</v>
      </c>
      <c r="B111">
        <v>65.668000000000006</v>
      </c>
      <c r="C111">
        <v>-44.259</v>
      </c>
      <c r="D111">
        <v>-0.60033800000000004</v>
      </c>
      <c r="F111" s="3">
        <f t="shared" si="5"/>
        <v>0.19850000000000279</v>
      </c>
      <c r="G111" s="3">
        <f t="shared" si="3"/>
        <v>-11.611999999999995</v>
      </c>
      <c r="H111">
        <f t="shared" si="4"/>
        <v>-44.259</v>
      </c>
    </row>
    <row r="112" spans="1:8" x14ac:dyDescent="0.2">
      <c r="A112">
        <v>10.375999999999999</v>
      </c>
      <c r="B112">
        <v>65.866</v>
      </c>
      <c r="C112">
        <v>-44.485999999999997</v>
      </c>
      <c r="D112">
        <v>-0.60035099999999997</v>
      </c>
      <c r="F112" s="3">
        <f t="shared" si="5"/>
        <v>0.19999999999999574</v>
      </c>
      <c r="G112" s="3">
        <f t="shared" si="3"/>
        <v>-11.414000000000001</v>
      </c>
      <c r="H112">
        <f t="shared" si="4"/>
        <v>-44.485999999999997</v>
      </c>
    </row>
    <row r="113" spans="1:8" x14ac:dyDescent="0.2">
      <c r="A113">
        <v>10.375999999999999</v>
      </c>
      <c r="B113">
        <v>66.067999999999998</v>
      </c>
      <c r="C113">
        <v>-44.761000000000003</v>
      </c>
      <c r="D113">
        <v>-0.60031599999999996</v>
      </c>
      <c r="F113" s="3">
        <f t="shared" si="5"/>
        <v>0.2015000000000029</v>
      </c>
      <c r="G113" s="3">
        <f t="shared" si="3"/>
        <v>-11.212000000000003</v>
      </c>
      <c r="H113">
        <f t="shared" si="4"/>
        <v>-44.761000000000003</v>
      </c>
    </row>
    <row r="114" spans="1:8" x14ac:dyDescent="0.2">
      <c r="A114">
        <v>10.375999999999999</v>
      </c>
      <c r="B114">
        <v>66.269000000000005</v>
      </c>
      <c r="C114">
        <v>-44.953000000000003</v>
      </c>
      <c r="D114">
        <v>-0.60029399999999999</v>
      </c>
      <c r="F114" s="3">
        <f t="shared" si="5"/>
        <v>0.20049999999999812</v>
      </c>
      <c r="G114" s="3">
        <f t="shared" si="3"/>
        <v>-11.010999999999996</v>
      </c>
      <c r="H114">
        <f t="shared" si="4"/>
        <v>-44.953000000000003</v>
      </c>
    </row>
    <row r="115" spans="1:8" x14ac:dyDescent="0.2">
      <c r="A115">
        <v>10.375999999999999</v>
      </c>
      <c r="B115">
        <v>66.468999999999994</v>
      </c>
      <c r="C115">
        <v>-45.173000000000002</v>
      </c>
      <c r="D115">
        <v>-0.60031299999999999</v>
      </c>
      <c r="F115" s="3">
        <f t="shared" si="5"/>
        <v>0.19899999999999807</v>
      </c>
      <c r="G115" s="3">
        <f t="shared" si="3"/>
        <v>-10.811000000000007</v>
      </c>
      <c r="H115">
        <f t="shared" si="4"/>
        <v>-45.173000000000002</v>
      </c>
    </row>
    <row r="116" spans="1:8" x14ac:dyDescent="0.2">
      <c r="A116">
        <v>10.375999999999999</v>
      </c>
      <c r="B116">
        <v>66.667000000000002</v>
      </c>
      <c r="C116">
        <v>-45.344999999999999</v>
      </c>
      <c r="D116">
        <v>-0.60029999999999994</v>
      </c>
      <c r="F116" s="3">
        <f t="shared" si="5"/>
        <v>0.19950000000000045</v>
      </c>
      <c r="G116" s="3">
        <f t="shared" si="3"/>
        <v>-10.613</v>
      </c>
      <c r="H116">
        <f t="shared" si="4"/>
        <v>-45.344999999999999</v>
      </c>
    </row>
    <row r="117" spans="1:8" x14ac:dyDescent="0.2">
      <c r="A117">
        <v>10.375999999999999</v>
      </c>
      <c r="B117">
        <v>66.867999999999995</v>
      </c>
      <c r="C117">
        <v>-45.49</v>
      </c>
      <c r="D117">
        <v>-0.60033800000000004</v>
      </c>
      <c r="F117" s="3">
        <f t="shared" si="5"/>
        <v>0.20149999999999579</v>
      </c>
      <c r="G117" s="3">
        <f t="shared" si="3"/>
        <v>-10.412000000000006</v>
      </c>
      <c r="H117">
        <f t="shared" si="4"/>
        <v>-45.49</v>
      </c>
    </row>
    <row r="118" spans="1:8" x14ac:dyDescent="0.2">
      <c r="A118">
        <v>10.375999999999999</v>
      </c>
      <c r="B118">
        <v>67.069999999999993</v>
      </c>
      <c r="C118">
        <v>-45.594999999999999</v>
      </c>
      <c r="D118">
        <v>-0.60033700000000001</v>
      </c>
      <c r="F118" s="3">
        <f t="shared" si="5"/>
        <v>0.20050000000000523</v>
      </c>
      <c r="G118" s="3">
        <f t="shared" si="3"/>
        <v>-10.210000000000008</v>
      </c>
      <c r="H118">
        <f t="shared" si="4"/>
        <v>-45.594999999999999</v>
      </c>
    </row>
    <row r="119" spans="1:8" x14ac:dyDescent="0.2">
      <c r="A119">
        <v>10.375999999999999</v>
      </c>
      <c r="B119">
        <v>67.269000000000005</v>
      </c>
      <c r="C119">
        <v>-45.732999999999997</v>
      </c>
      <c r="D119">
        <v>-0.60034399999999999</v>
      </c>
      <c r="F119" s="3">
        <f t="shared" si="5"/>
        <v>0.19850000000000279</v>
      </c>
      <c r="G119" s="3">
        <f t="shared" si="3"/>
        <v>-10.010999999999996</v>
      </c>
      <c r="H119">
        <f t="shared" si="4"/>
        <v>-45.732999999999997</v>
      </c>
    </row>
    <row r="120" spans="1:8" x14ac:dyDescent="0.2">
      <c r="A120">
        <v>10.375999999999999</v>
      </c>
      <c r="B120">
        <v>67.466999999999999</v>
      </c>
      <c r="C120">
        <v>-45.804000000000002</v>
      </c>
      <c r="D120">
        <v>-0.60031599999999996</v>
      </c>
      <c r="F120" s="3">
        <f t="shared" si="5"/>
        <v>0.19950000000000045</v>
      </c>
      <c r="G120" s="3">
        <f t="shared" si="3"/>
        <v>-9.8130000000000024</v>
      </c>
      <c r="H120">
        <f t="shared" si="4"/>
        <v>-45.804000000000002</v>
      </c>
    </row>
    <row r="121" spans="1:8" x14ac:dyDescent="0.2">
      <c r="A121">
        <v>10.375999999999999</v>
      </c>
      <c r="B121">
        <v>67.668000000000006</v>
      </c>
      <c r="C121">
        <v>-45.881999999999998</v>
      </c>
      <c r="D121">
        <v>-0.60031400000000001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-45.881999999999998</v>
      </c>
    </row>
    <row r="122" spans="1:8" x14ac:dyDescent="0.2">
      <c r="A122">
        <v>10.375999999999999</v>
      </c>
      <c r="B122">
        <v>67.869</v>
      </c>
      <c r="C122">
        <v>-45.951000000000001</v>
      </c>
      <c r="D122">
        <v>-0.60030399999999995</v>
      </c>
      <c r="F122" s="3">
        <f t="shared" si="5"/>
        <v>0.19999999999999574</v>
      </c>
      <c r="G122" s="3">
        <f t="shared" si="3"/>
        <v>-9.4110000000000014</v>
      </c>
      <c r="H122">
        <f t="shared" si="4"/>
        <v>-45.951000000000001</v>
      </c>
    </row>
    <row r="123" spans="1:8" x14ac:dyDescent="0.2">
      <c r="A123">
        <v>10.375999999999999</v>
      </c>
      <c r="B123">
        <v>68.067999999999998</v>
      </c>
      <c r="C123">
        <v>-46.03</v>
      </c>
      <c r="D123">
        <v>-0.60030499999999998</v>
      </c>
      <c r="F123" s="3">
        <f t="shared" si="5"/>
        <v>0.19850000000000279</v>
      </c>
      <c r="G123" s="3">
        <f t="shared" si="3"/>
        <v>-9.2120000000000033</v>
      </c>
      <c r="H123">
        <f t="shared" si="4"/>
        <v>-46.03</v>
      </c>
    </row>
    <row r="124" spans="1:8" x14ac:dyDescent="0.2">
      <c r="A124">
        <v>10.375999999999999</v>
      </c>
      <c r="B124">
        <v>68.266000000000005</v>
      </c>
      <c r="C124">
        <v>-46.08</v>
      </c>
      <c r="D124">
        <v>-0.60031800000000002</v>
      </c>
      <c r="F124" s="3">
        <f t="shared" si="5"/>
        <v>0.19950000000000045</v>
      </c>
      <c r="G124" s="3">
        <f t="shared" si="3"/>
        <v>-9.0139999999999958</v>
      </c>
      <c r="H124">
        <f t="shared" si="4"/>
        <v>-46.08</v>
      </c>
    </row>
    <row r="125" spans="1:8" x14ac:dyDescent="0.2">
      <c r="A125">
        <v>10.375999999999999</v>
      </c>
      <c r="B125">
        <v>68.466999999999999</v>
      </c>
      <c r="C125">
        <v>-46.131999999999998</v>
      </c>
      <c r="D125">
        <v>-0.600329</v>
      </c>
      <c r="F125" s="3">
        <f t="shared" si="5"/>
        <v>0.20149999999999579</v>
      </c>
      <c r="G125" s="3">
        <f t="shared" si="3"/>
        <v>-8.8130000000000024</v>
      </c>
      <c r="H125">
        <f t="shared" si="4"/>
        <v>-46.131999999999998</v>
      </c>
    </row>
    <row r="126" spans="1:8" x14ac:dyDescent="0.2">
      <c r="A126">
        <v>10.375999999999999</v>
      </c>
      <c r="B126">
        <v>68.668999999999997</v>
      </c>
      <c r="C126">
        <v>-46.174999999999997</v>
      </c>
      <c r="D126">
        <v>-0.60031299999999999</v>
      </c>
      <c r="F126" s="3">
        <f t="shared" si="5"/>
        <v>0.2015000000000029</v>
      </c>
      <c r="G126" s="3">
        <f t="shared" si="3"/>
        <v>-8.6110000000000042</v>
      </c>
      <c r="H126">
        <f t="shared" si="4"/>
        <v>-46.174999999999997</v>
      </c>
    </row>
    <row r="127" spans="1:8" x14ac:dyDescent="0.2">
      <c r="A127">
        <v>10.375999999999999</v>
      </c>
      <c r="B127">
        <v>68.87</v>
      </c>
      <c r="C127">
        <v>-46.207000000000001</v>
      </c>
      <c r="D127">
        <v>-0.600329</v>
      </c>
      <c r="F127" s="3">
        <f t="shared" si="5"/>
        <v>0.19899999999999807</v>
      </c>
      <c r="G127" s="3">
        <f t="shared" si="3"/>
        <v>-8.4099999999999966</v>
      </c>
      <c r="H127">
        <f t="shared" si="4"/>
        <v>-46.207000000000001</v>
      </c>
    </row>
    <row r="128" spans="1:8" x14ac:dyDescent="0.2">
      <c r="A128">
        <v>10.375999999999999</v>
      </c>
      <c r="B128">
        <v>69.066999999999993</v>
      </c>
      <c r="C128">
        <v>-46.24</v>
      </c>
      <c r="D128">
        <v>-0.600356</v>
      </c>
      <c r="F128" s="3">
        <f t="shared" si="5"/>
        <v>0.19899999999999807</v>
      </c>
      <c r="G128" s="3">
        <f t="shared" si="3"/>
        <v>-8.2130000000000081</v>
      </c>
      <c r="H128">
        <f t="shared" si="4"/>
        <v>-46.24</v>
      </c>
    </row>
    <row r="129" spans="1:8" x14ac:dyDescent="0.2">
      <c r="A129">
        <v>10.375999999999999</v>
      </c>
      <c r="B129">
        <v>69.268000000000001</v>
      </c>
      <c r="C129">
        <v>-46.268999999999998</v>
      </c>
      <c r="D129">
        <v>-0.600329</v>
      </c>
      <c r="F129" s="3">
        <f t="shared" si="5"/>
        <v>0.2015000000000029</v>
      </c>
      <c r="G129" s="3">
        <f t="shared" si="3"/>
        <v>-8.0120000000000005</v>
      </c>
      <c r="H129">
        <f t="shared" si="4"/>
        <v>-46.268999999999998</v>
      </c>
    </row>
    <row r="130" spans="1:8" x14ac:dyDescent="0.2">
      <c r="A130">
        <v>10.375999999999999</v>
      </c>
      <c r="B130">
        <v>69.47</v>
      </c>
      <c r="C130">
        <v>-46.289000000000001</v>
      </c>
      <c r="D130">
        <v>-0.60031199999999996</v>
      </c>
      <c r="F130" s="3">
        <f t="shared" si="5"/>
        <v>0.20100000000000051</v>
      </c>
      <c r="G130" s="3">
        <f t="shared" si="3"/>
        <v>-7.8100000000000023</v>
      </c>
      <c r="H130">
        <f t="shared" si="4"/>
        <v>-46.289000000000001</v>
      </c>
    </row>
    <row r="131" spans="1:8" x14ac:dyDescent="0.2">
      <c r="A131">
        <v>10.375999999999999</v>
      </c>
      <c r="B131">
        <v>69.67</v>
      </c>
      <c r="C131">
        <v>-46.319000000000003</v>
      </c>
      <c r="D131">
        <v>-0.60032799999999997</v>
      </c>
      <c r="F131" s="3">
        <f t="shared" si="5"/>
        <v>0.19850000000000279</v>
      </c>
      <c r="G131" s="3">
        <f t="shared" si="3"/>
        <v>-7.6099999999999994</v>
      </c>
      <c r="H131">
        <f t="shared" si="4"/>
        <v>-46.319000000000003</v>
      </c>
    </row>
    <row r="132" spans="1:8" x14ac:dyDescent="0.2">
      <c r="A132">
        <v>10.375999999999999</v>
      </c>
      <c r="B132">
        <v>69.867000000000004</v>
      </c>
      <c r="C132">
        <v>-46.335000000000001</v>
      </c>
      <c r="D132">
        <v>-0.60033999999999998</v>
      </c>
      <c r="F132" s="3">
        <f t="shared" si="5"/>
        <v>0.19899999999999807</v>
      </c>
      <c r="G132" s="3">
        <f t="shared" si="3"/>
        <v>-7.4129999999999967</v>
      </c>
      <c r="H132">
        <f>C132</f>
        <v>-46.335000000000001</v>
      </c>
    </row>
    <row r="133" spans="1:8" x14ac:dyDescent="0.2">
      <c r="A133">
        <v>10.375999999999999</v>
      </c>
      <c r="B133">
        <v>70.067999999999998</v>
      </c>
      <c r="C133">
        <v>-46.354999999999997</v>
      </c>
      <c r="D133">
        <v>-0.60032799999999997</v>
      </c>
      <c r="F133" s="3">
        <f t="shared" si="5"/>
        <v>0.20100000000000051</v>
      </c>
      <c r="G133" s="3">
        <f t="shared" si="3"/>
        <v>-7.2120000000000033</v>
      </c>
      <c r="H133">
        <f t="shared" ref="H133:H196" si="6">C133</f>
        <v>-46.354999999999997</v>
      </c>
    </row>
    <row r="134" spans="1:8" x14ac:dyDescent="0.2">
      <c r="A134">
        <v>10.375999999999999</v>
      </c>
      <c r="B134">
        <v>70.269000000000005</v>
      </c>
      <c r="C134">
        <v>-46.375</v>
      </c>
      <c r="D134">
        <v>-0.60033400000000003</v>
      </c>
      <c r="F134" s="3">
        <f t="shared" si="5"/>
        <v>0.20000000000000284</v>
      </c>
      <c r="G134" s="3">
        <f t="shared" si="3"/>
        <v>-7.0109999999999957</v>
      </c>
      <c r="H134">
        <f t="shared" si="6"/>
        <v>-46.375</v>
      </c>
    </row>
    <row r="135" spans="1:8" x14ac:dyDescent="0.2">
      <c r="A135">
        <v>10.375999999999999</v>
      </c>
      <c r="B135">
        <v>70.468000000000004</v>
      </c>
      <c r="C135">
        <v>-46.389000000000003</v>
      </c>
      <c r="D135">
        <v>-0.60031599999999996</v>
      </c>
      <c r="F135" s="3">
        <f t="shared" si="5"/>
        <v>0.19849999999999568</v>
      </c>
      <c r="G135" s="3">
        <f t="shared" si="3"/>
        <v>-6.8119999999999976</v>
      </c>
      <c r="H135">
        <f t="shared" si="6"/>
        <v>-46.389000000000003</v>
      </c>
    </row>
    <row r="136" spans="1:8" x14ac:dyDescent="0.2">
      <c r="A136">
        <v>10.375999999999999</v>
      </c>
      <c r="B136">
        <v>70.665999999999997</v>
      </c>
      <c r="C136">
        <v>-46.405999999999999</v>
      </c>
      <c r="D136">
        <v>-0.60031699999999999</v>
      </c>
      <c r="F136" s="3">
        <f t="shared" si="5"/>
        <v>0.19950000000000045</v>
      </c>
      <c r="G136" s="3">
        <f t="shared" si="3"/>
        <v>-6.6140000000000043</v>
      </c>
      <c r="H136">
        <f t="shared" si="6"/>
        <v>-46.405999999999999</v>
      </c>
    </row>
    <row r="137" spans="1:8" x14ac:dyDescent="0.2">
      <c r="A137">
        <v>10.375999999999999</v>
      </c>
      <c r="B137">
        <v>70.867000000000004</v>
      </c>
      <c r="C137">
        <v>-46.415999999999997</v>
      </c>
      <c r="D137">
        <v>-0.60032300000000005</v>
      </c>
      <c r="F137" s="3">
        <f t="shared" si="5"/>
        <v>0.2015000000000029</v>
      </c>
      <c r="G137" s="3">
        <f t="shared" si="3"/>
        <v>-6.4129999999999967</v>
      </c>
      <c r="H137">
        <f t="shared" si="6"/>
        <v>-46.415999999999997</v>
      </c>
    </row>
    <row r="138" spans="1:8" x14ac:dyDescent="0.2">
      <c r="A138">
        <v>10.375999999999999</v>
      </c>
      <c r="B138">
        <v>71.069000000000003</v>
      </c>
      <c r="C138">
        <v>-46.427</v>
      </c>
      <c r="D138">
        <v>-0.60029699999999997</v>
      </c>
      <c r="F138" s="3">
        <f t="shared" si="5"/>
        <v>0.20100000000000051</v>
      </c>
      <c r="G138" s="3">
        <f t="shared" si="3"/>
        <v>-6.2109999999999985</v>
      </c>
      <c r="H138">
        <f t="shared" si="6"/>
        <v>-46.427</v>
      </c>
    </row>
    <row r="139" spans="1:8" x14ac:dyDescent="0.2">
      <c r="A139">
        <v>10.375999999999999</v>
      </c>
      <c r="B139">
        <v>71.269000000000005</v>
      </c>
      <c r="C139">
        <v>-46.439</v>
      </c>
      <c r="D139">
        <v>-0.60031500000000004</v>
      </c>
      <c r="F139" s="3">
        <f t="shared" si="5"/>
        <v>0.19899999999999807</v>
      </c>
      <c r="G139" s="3">
        <f t="shared" si="3"/>
        <v>-6.0109999999999957</v>
      </c>
      <c r="H139">
        <f t="shared" si="6"/>
        <v>-46.439</v>
      </c>
    </row>
    <row r="140" spans="1:8" x14ac:dyDescent="0.2">
      <c r="A140">
        <v>10.375999999999999</v>
      </c>
      <c r="B140">
        <v>71.466999999999999</v>
      </c>
      <c r="C140">
        <v>-46.444000000000003</v>
      </c>
      <c r="D140">
        <v>-0.60032099999999999</v>
      </c>
      <c r="F140" s="3">
        <f t="shared" si="5"/>
        <v>0.19950000000000045</v>
      </c>
      <c r="G140" s="3">
        <f t="shared" si="3"/>
        <v>-5.8130000000000024</v>
      </c>
      <c r="H140">
        <f t="shared" si="6"/>
        <v>-46.444000000000003</v>
      </c>
    </row>
    <row r="141" spans="1:8" x14ac:dyDescent="0.2">
      <c r="A141">
        <v>10.375999999999999</v>
      </c>
      <c r="B141">
        <v>71.668000000000006</v>
      </c>
      <c r="C141">
        <v>-46.451999999999998</v>
      </c>
      <c r="D141">
        <v>-0.60037200000000002</v>
      </c>
      <c r="F141" s="3">
        <f t="shared" si="5"/>
        <v>0.2015000000000029</v>
      </c>
      <c r="G141" s="3">
        <f t="shared" si="3"/>
        <v>-5.6119999999999948</v>
      </c>
      <c r="H141">
        <f t="shared" si="6"/>
        <v>-46.451999999999998</v>
      </c>
    </row>
    <row r="142" spans="1:8" x14ac:dyDescent="0.2">
      <c r="A142">
        <v>10.375999999999999</v>
      </c>
      <c r="B142">
        <v>71.87</v>
      </c>
      <c r="C142">
        <v>-46.459000000000003</v>
      </c>
      <c r="D142">
        <v>-0.60036599999999996</v>
      </c>
      <c r="F142" s="3">
        <f t="shared" si="5"/>
        <v>0.20099999999999341</v>
      </c>
      <c r="G142" s="3">
        <f t="shared" si="3"/>
        <v>-5.4099999999999966</v>
      </c>
      <c r="H142">
        <f t="shared" si="6"/>
        <v>-46.459000000000003</v>
      </c>
    </row>
    <row r="143" spans="1:8" x14ac:dyDescent="0.2">
      <c r="A143">
        <v>10.375999999999999</v>
      </c>
      <c r="B143">
        <v>72.069999999999993</v>
      </c>
      <c r="C143">
        <v>-46.465000000000003</v>
      </c>
      <c r="D143">
        <v>-0.60031500000000004</v>
      </c>
      <c r="F143" s="3">
        <f t="shared" si="5"/>
        <v>0.19899999999999807</v>
      </c>
      <c r="G143" s="3">
        <f t="shared" si="3"/>
        <v>-5.210000000000008</v>
      </c>
      <c r="H143">
        <f t="shared" si="6"/>
        <v>-46.465000000000003</v>
      </c>
    </row>
    <row r="144" spans="1:8" x14ac:dyDescent="0.2">
      <c r="A144">
        <v>10.375999999999999</v>
      </c>
      <c r="B144">
        <v>72.268000000000001</v>
      </c>
      <c r="C144">
        <v>-46.475999999999999</v>
      </c>
      <c r="D144">
        <v>-0.60029900000000003</v>
      </c>
      <c r="F144" s="3">
        <f t="shared" si="5"/>
        <v>0.19900000000000517</v>
      </c>
      <c r="G144" s="3">
        <f t="shared" si="3"/>
        <v>-5.0120000000000005</v>
      </c>
      <c r="H144">
        <f t="shared" si="6"/>
        <v>-46.475999999999999</v>
      </c>
    </row>
    <row r="145" spans="1:8" x14ac:dyDescent="0.2">
      <c r="A145">
        <v>10.375999999999999</v>
      </c>
      <c r="B145">
        <v>72.468000000000004</v>
      </c>
      <c r="C145">
        <v>-46.48</v>
      </c>
      <c r="D145">
        <v>-0.60033599999999998</v>
      </c>
      <c r="F145" s="3">
        <f t="shared" si="5"/>
        <v>0.20049999999999812</v>
      </c>
      <c r="G145" s="3">
        <f t="shared" si="3"/>
        <v>-4.8119999999999976</v>
      </c>
      <c r="H145">
        <f t="shared" si="6"/>
        <v>-46.48</v>
      </c>
    </row>
    <row r="146" spans="1:8" x14ac:dyDescent="0.2">
      <c r="A146">
        <v>10.375999999999999</v>
      </c>
      <c r="B146">
        <v>72.668999999999997</v>
      </c>
      <c r="C146">
        <v>-46.487000000000002</v>
      </c>
      <c r="D146">
        <v>-0.60030300000000003</v>
      </c>
      <c r="F146" s="3">
        <f t="shared" si="5"/>
        <v>0.19999999999999574</v>
      </c>
      <c r="G146" s="3">
        <f t="shared" si="3"/>
        <v>-4.6110000000000042</v>
      </c>
      <c r="H146">
        <f t="shared" si="6"/>
        <v>-46.487000000000002</v>
      </c>
    </row>
    <row r="147" spans="1:8" x14ac:dyDescent="0.2">
      <c r="A147">
        <v>10.375999999999999</v>
      </c>
      <c r="B147">
        <v>72.867999999999995</v>
      </c>
      <c r="C147">
        <v>-46.493000000000002</v>
      </c>
      <c r="D147">
        <v>-0.60036</v>
      </c>
      <c r="F147" s="3">
        <f t="shared" si="5"/>
        <v>0.1980000000000004</v>
      </c>
      <c r="G147" s="3">
        <f t="shared" ref="G147:G210" si="7">B147-$G$1</f>
        <v>-4.4120000000000061</v>
      </c>
      <c r="H147">
        <f t="shared" si="6"/>
        <v>-46.493000000000002</v>
      </c>
    </row>
    <row r="148" spans="1:8" x14ac:dyDescent="0.2">
      <c r="A148">
        <v>10.375999999999999</v>
      </c>
      <c r="B148">
        <v>73.064999999999998</v>
      </c>
      <c r="C148">
        <v>-46.500999999999998</v>
      </c>
      <c r="D148">
        <v>-0.60032799999999997</v>
      </c>
      <c r="F148" s="3">
        <f t="shared" si="5"/>
        <v>0.19950000000000045</v>
      </c>
      <c r="G148" s="3">
        <f t="shared" si="7"/>
        <v>-4.2150000000000034</v>
      </c>
      <c r="H148">
        <f t="shared" si="6"/>
        <v>-46.500999999999998</v>
      </c>
    </row>
    <row r="149" spans="1:8" x14ac:dyDescent="0.2">
      <c r="A149">
        <v>10.375999999999999</v>
      </c>
      <c r="B149">
        <v>73.266999999999996</v>
      </c>
      <c r="C149">
        <v>-46.502000000000002</v>
      </c>
      <c r="D149">
        <v>-0.60034600000000005</v>
      </c>
      <c r="F149" s="3">
        <f t="shared" ref="F149:F212" si="8">(G150-G148)/2</f>
        <v>0.20199999999999818</v>
      </c>
      <c r="G149" s="3">
        <f t="shared" si="7"/>
        <v>-4.0130000000000052</v>
      </c>
      <c r="H149">
        <f t="shared" si="6"/>
        <v>-46.502000000000002</v>
      </c>
    </row>
    <row r="150" spans="1:8" x14ac:dyDescent="0.2">
      <c r="A150">
        <v>10.375999999999999</v>
      </c>
      <c r="B150">
        <v>73.468999999999994</v>
      </c>
      <c r="C150">
        <v>-46.506</v>
      </c>
      <c r="D150">
        <v>-0.60029200000000005</v>
      </c>
      <c r="F150" s="3">
        <f t="shared" si="8"/>
        <v>0.20100000000000051</v>
      </c>
      <c r="G150" s="3">
        <f t="shared" si="7"/>
        <v>-3.811000000000007</v>
      </c>
      <c r="H150">
        <f t="shared" si="6"/>
        <v>-46.506</v>
      </c>
    </row>
    <row r="151" spans="1:8" x14ac:dyDescent="0.2">
      <c r="A151">
        <v>10.375999999999999</v>
      </c>
      <c r="B151">
        <v>73.668999999999997</v>
      </c>
      <c r="C151">
        <v>-46.51</v>
      </c>
      <c r="D151">
        <v>-0.60033000000000003</v>
      </c>
      <c r="F151" s="3">
        <f t="shared" si="8"/>
        <v>0.19900000000000517</v>
      </c>
      <c r="G151" s="3">
        <f t="shared" si="7"/>
        <v>-3.6110000000000042</v>
      </c>
      <c r="H151">
        <f t="shared" si="6"/>
        <v>-46.51</v>
      </c>
    </row>
    <row r="152" spans="1:8" x14ac:dyDescent="0.2">
      <c r="A152">
        <v>10.375999999999999</v>
      </c>
      <c r="B152">
        <v>73.867000000000004</v>
      </c>
      <c r="C152">
        <v>-46.512999999999998</v>
      </c>
      <c r="D152">
        <v>-0.60032300000000005</v>
      </c>
      <c r="F152" s="3">
        <f t="shared" si="8"/>
        <v>0.19950000000000045</v>
      </c>
      <c r="G152" s="3">
        <f t="shared" si="7"/>
        <v>-3.4129999999999967</v>
      </c>
      <c r="H152">
        <f t="shared" si="6"/>
        <v>-46.512999999999998</v>
      </c>
    </row>
    <row r="153" spans="1:8" x14ac:dyDescent="0.2">
      <c r="A153">
        <v>10.375999999999999</v>
      </c>
      <c r="B153">
        <v>74.067999999999998</v>
      </c>
      <c r="C153">
        <v>-46.518999999999998</v>
      </c>
      <c r="D153">
        <v>-0.60033899999999996</v>
      </c>
      <c r="F153" s="3">
        <f t="shared" si="8"/>
        <v>0.20149999999999579</v>
      </c>
      <c r="G153" s="3">
        <f t="shared" si="7"/>
        <v>-3.2120000000000033</v>
      </c>
      <c r="H153">
        <f t="shared" si="6"/>
        <v>-46.518999999999998</v>
      </c>
    </row>
    <row r="154" spans="1:8" x14ac:dyDescent="0.2">
      <c r="A154">
        <v>10.375999999999999</v>
      </c>
      <c r="B154">
        <v>74.27</v>
      </c>
      <c r="C154">
        <v>-46.521000000000001</v>
      </c>
      <c r="D154">
        <v>-0.60032799999999997</v>
      </c>
      <c r="F154" s="3">
        <f t="shared" si="8"/>
        <v>0.20100000000000051</v>
      </c>
      <c r="G154" s="3">
        <f t="shared" si="7"/>
        <v>-3.0100000000000051</v>
      </c>
      <c r="H154">
        <f t="shared" si="6"/>
        <v>-46.521000000000001</v>
      </c>
    </row>
    <row r="155" spans="1:8" x14ac:dyDescent="0.2">
      <c r="A155">
        <v>10.375999999999999</v>
      </c>
      <c r="B155">
        <v>74.47</v>
      </c>
      <c r="C155">
        <v>-46.527000000000001</v>
      </c>
      <c r="D155">
        <v>-0.60036400000000001</v>
      </c>
      <c r="F155" s="3">
        <f t="shared" si="8"/>
        <v>0.19900000000000517</v>
      </c>
      <c r="G155" s="3">
        <f t="shared" si="7"/>
        <v>-2.8100000000000023</v>
      </c>
      <c r="H155">
        <f t="shared" si="6"/>
        <v>-46.527000000000001</v>
      </c>
    </row>
    <row r="156" spans="1:8" x14ac:dyDescent="0.2">
      <c r="A156">
        <v>10.375999999999999</v>
      </c>
      <c r="B156">
        <v>74.668000000000006</v>
      </c>
      <c r="C156">
        <v>-46.526000000000003</v>
      </c>
      <c r="D156">
        <v>-0.60033199999999998</v>
      </c>
      <c r="F156" s="3">
        <f t="shared" si="8"/>
        <v>0.19950000000000045</v>
      </c>
      <c r="G156" s="3">
        <f t="shared" si="7"/>
        <v>-2.6119999999999948</v>
      </c>
      <c r="H156">
        <f t="shared" si="6"/>
        <v>-46.526000000000003</v>
      </c>
    </row>
    <row r="157" spans="1:8" x14ac:dyDescent="0.2">
      <c r="A157">
        <v>10.375999999999999</v>
      </c>
      <c r="B157">
        <v>74.869</v>
      </c>
      <c r="C157">
        <v>-46.526000000000003</v>
      </c>
      <c r="D157">
        <v>-0.60034299999999996</v>
      </c>
      <c r="F157" s="3">
        <f t="shared" si="8"/>
        <v>0.20099999999999341</v>
      </c>
      <c r="G157" s="3">
        <f t="shared" si="7"/>
        <v>-2.4110000000000014</v>
      </c>
      <c r="H157">
        <f t="shared" si="6"/>
        <v>-46.526000000000003</v>
      </c>
    </row>
    <row r="158" spans="1:8" x14ac:dyDescent="0.2">
      <c r="A158">
        <v>10.375999999999999</v>
      </c>
      <c r="B158">
        <v>75.069999999999993</v>
      </c>
      <c r="C158">
        <v>-46.53</v>
      </c>
      <c r="D158">
        <v>-0.60031100000000004</v>
      </c>
      <c r="F158" s="3">
        <f t="shared" si="8"/>
        <v>0.20049999999999812</v>
      </c>
      <c r="G158" s="3">
        <f t="shared" si="7"/>
        <v>-2.210000000000008</v>
      </c>
      <c r="H158">
        <f t="shared" si="6"/>
        <v>-46.53</v>
      </c>
    </row>
    <row r="159" spans="1:8" x14ac:dyDescent="0.2">
      <c r="A159">
        <v>10.375999999999999</v>
      </c>
      <c r="B159">
        <v>75.27</v>
      </c>
      <c r="C159">
        <v>-46.539000000000001</v>
      </c>
      <c r="D159">
        <v>-0.60034200000000004</v>
      </c>
      <c r="F159" s="3">
        <f t="shared" si="8"/>
        <v>0.1980000000000004</v>
      </c>
      <c r="G159" s="3">
        <f t="shared" si="7"/>
        <v>-2.0100000000000051</v>
      </c>
      <c r="H159">
        <f t="shared" si="6"/>
        <v>-46.539000000000001</v>
      </c>
    </row>
    <row r="160" spans="1:8" x14ac:dyDescent="0.2">
      <c r="A160">
        <v>10.375999999999999</v>
      </c>
      <c r="B160">
        <v>75.465999999999994</v>
      </c>
      <c r="C160">
        <v>-46.540999999999997</v>
      </c>
      <c r="D160">
        <v>-0.60034299999999996</v>
      </c>
      <c r="F160" s="3">
        <f t="shared" si="8"/>
        <v>0.19900000000000517</v>
      </c>
      <c r="G160" s="3">
        <f t="shared" si="7"/>
        <v>-1.8140000000000072</v>
      </c>
      <c r="H160">
        <f t="shared" si="6"/>
        <v>-46.540999999999997</v>
      </c>
    </row>
    <row r="161" spans="1:8" x14ac:dyDescent="0.2">
      <c r="A161">
        <v>10.375999999999999</v>
      </c>
      <c r="B161">
        <v>75.668000000000006</v>
      </c>
      <c r="C161">
        <v>-46.545000000000002</v>
      </c>
      <c r="D161">
        <v>-0.60031199999999996</v>
      </c>
      <c r="F161" s="3">
        <f t="shared" si="8"/>
        <v>0.20200000000000529</v>
      </c>
      <c r="G161" s="3">
        <f t="shared" si="7"/>
        <v>-1.6119999999999948</v>
      </c>
      <c r="H161">
        <f t="shared" si="6"/>
        <v>-46.545000000000002</v>
      </c>
    </row>
    <row r="162" spans="1:8" x14ac:dyDescent="0.2">
      <c r="A162">
        <v>10.375999999999999</v>
      </c>
      <c r="B162">
        <v>75.87</v>
      </c>
      <c r="C162">
        <v>-46.542999999999999</v>
      </c>
      <c r="D162">
        <v>-0.60032099999999999</v>
      </c>
      <c r="F162" s="3">
        <f t="shared" si="8"/>
        <v>0.20099999999999341</v>
      </c>
      <c r="G162" s="3">
        <f t="shared" si="7"/>
        <v>-1.4099999999999966</v>
      </c>
      <c r="H162">
        <f t="shared" si="6"/>
        <v>-46.542999999999999</v>
      </c>
    </row>
    <row r="163" spans="1:8" x14ac:dyDescent="0.2">
      <c r="A163">
        <v>10.375999999999999</v>
      </c>
      <c r="B163">
        <v>76.069999999999993</v>
      </c>
      <c r="C163">
        <v>-46.543999999999997</v>
      </c>
      <c r="D163">
        <v>-0.60033099999999995</v>
      </c>
      <c r="F163" s="3">
        <f t="shared" si="8"/>
        <v>0.19899999999999807</v>
      </c>
      <c r="G163" s="3">
        <f t="shared" si="7"/>
        <v>-1.210000000000008</v>
      </c>
      <c r="H163">
        <f t="shared" si="6"/>
        <v>-46.543999999999997</v>
      </c>
    </row>
    <row r="164" spans="1:8" x14ac:dyDescent="0.2">
      <c r="A164">
        <v>10.375999999999999</v>
      </c>
      <c r="B164">
        <v>76.268000000000001</v>
      </c>
      <c r="C164">
        <v>-46.543999999999997</v>
      </c>
      <c r="D164">
        <v>-0.60033300000000001</v>
      </c>
      <c r="F164" s="3">
        <f t="shared" si="8"/>
        <v>0.19950000000000045</v>
      </c>
      <c r="G164" s="3">
        <f t="shared" si="7"/>
        <v>-1.0120000000000005</v>
      </c>
      <c r="H164">
        <f t="shared" si="6"/>
        <v>-46.543999999999997</v>
      </c>
    </row>
    <row r="165" spans="1:8" x14ac:dyDescent="0.2">
      <c r="A165">
        <v>10.375999999999999</v>
      </c>
      <c r="B165">
        <v>76.468999999999994</v>
      </c>
      <c r="C165">
        <v>-46.545000000000002</v>
      </c>
      <c r="D165">
        <v>-0.60034399999999999</v>
      </c>
      <c r="F165" s="3">
        <f t="shared" si="8"/>
        <v>0.2015000000000029</v>
      </c>
      <c r="G165" s="3">
        <f t="shared" si="7"/>
        <v>-0.81100000000000705</v>
      </c>
      <c r="H165">
        <f t="shared" si="6"/>
        <v>-46.545000000000002</v>
      </c>
    </row>
    <row r="166" spans="1:8" x14ac:dyDescent="0.2">
      <c r="A166">
        <v>10.375999999999999</v>
      </c>
      <c r="B166">
        <v>76.671000000000006</v>
      </c>
      <c r="C166">
        <v>-46.546999999999997</v>
      </c>
      <c r="D166">
        <v>-0.60031199999999996</v>
      </c>
      <c r="F166" s="3">
        <f t="shared" si="8"/>
        <v>0.20050000000000523</v>
      </c>
      <c r="G166" s="3">
        <f t="shared" si="7"/>
        <v>-0.60899999999999466</v>
      </c>
      <c r="H166">
        <f t="shared" si="6"/>
        <v>-46.546999999999997</v>
      </c>
    </row>
    <row r="167" spans="1:8" x14ac:dyDescent="0.2">
      <c r="A167">
        <v>10.375999999999999</v>
      </c>
      <c r="B167">
        <v>76.87</v>
      </c>
      <c r="C167">
        <v>-46.551000000000002</v>
      </c>
      <c r="D167">
        <v>-0.60031599999999996</v>
      </c>
      <c r="F167" s="3">
        <f t="shared" si="8"/>
        <v>0.19849999999999568</v>
      </c>
      <c r="G167" s="3">
        <f t="shared" si="7"/>
        <v>-0.40999999999999659</v>
      </c>
      <c r="H167">
        <f t="shared" si="6"/>
        <v>-46.551000000000002</v>
      </c>
    </row>
    <row r="168" spans="1:8" x14ac:dyDescent="0.2">
      <c r="A168">
        <v>10.375999999999999</v>
      </c>
      <c r="B168">
        <v>77.067999999999998</v>
      </c>
      <c r="C168">
        <v>-46.55</v>
      </c>
      <c r="D168">
        <v>-0.60035700000000003</v>
      </c>
      <c r="F168" s="3">
        <f t="shared" si="8"/>
        <v>0.19999999999999574</v>
      </c>
      <c r="G168" s="3">
        <f t="shared" si="7"/>
        <v>-0.2120000000000033</v>
      </c>
      <c r="H168">
        <f t="shared" si="6"/>
        <v>-46.55</v>
      </c>
    </row>
    <row r="169" spans="1:8" x14ac:dyDescent="0.2">
      <c r="A169">
        <v>10.375999999999999</v>
      </c>
      <c r="B169">
        <v>77.27</v>
      </c>
      <c r="C169">
        <v>-46.548000000000002</v>
      </c>
      <c r="D169">
        <v>-0.60031900000000005</v>
      </c>
      <c r="F169" s="3">
        <f t="shared" si="8"/>
        <v>0.2015000000000029</v>
      </c>
      <c r="G169" s="3">
        <f t="shared" si="7"/>
        <v>-1.0000000000005116E-2</v>
      </c>
      <c r="H169">
        <f t="shared" si="6"/>
        <v>-46.548000000000002</v>
      </c>
    </row>
    <row r="170" spans="1:8" x14ac:dyDescent="0.2">
      <c r="A170">
        <v>10.375999999999999</v>
      </c>
      <c r="B170">
        <v>77.471000000000004</v>
      </c>
      <c r="C170">
        <v>-46.555</v>
      </c>
      <c r="D170">
        <v>-0.60032300000000005</v>
      </c>
      <c r="F170" s="3">
        <f t="shared" si="8"/>
        <v>0.20050000000000523</v>
      </c>
      <c r="G170" s="3">
        <f t="shared" si="7"/>
        <v>0.1910000000000025</v>
      </c>
      <c r="H170">
        <f t="shared" si="6"/>
        <v>-46.555</v>
      </c>
    </row>
    <row r="171" spans="1:8" x14ac:dyDescent="0.2">
      <c r="A171">
        <v>10.375999999999999</v>
      </c>
      <c r="B171">
        <v>77.671000000000006</v>
      </c>
      <c r="C171">
        <v>-46.551000000000002</v>
      </c>
      <c r="D171">
        <v>-0.60034699999999996</v>
      </c>
      <c r="F171" s="3">
        <f t="shared" si="8"/>
        <v>0.1980000000000004</v>
      </c>
      <c r="G171" s="3">
        <f t="shared" si="7"/>
        <v>0.39100000000000534</v>
      </c>
      <c r="H171">
        <f t="shared" si="6"/>
        <v>-46.551000000000002</v>
      </c>
    </row>
    <row r="172" spans="1:8" x14ac:dyDescent="0.2">
      <c r="A172">
        <v>10.375999999999999</v>
      </c>
      <c r="B172">
        <v>77.867000000000004</v>
      </c>
      <c r="C172">
        <v>-46.545000000000002</v>
      </c>
      <c r="D172">
        <v>-0.60031100000000004</v>
      </c>
      <c r="F172" s="3">
        <f t="shared" si="8"/>
        <v>0.19799999999999329</v>
      </c>
      <c r="G172" s="3">
        <f t="shared" si="7"/>
        <v>0.5870000000000033</v>
      </c>
      <c r="H172">
        <f t="shared" si="6"/>
        <v>-46.545000000000002</v>
      </c>
    </row>
    <row r="173" spans="1:8" x14ac:dyDescent="0.2">
      <c r="A173">
        <v>10.375999999999999</v>
      </c>
      <c r="B173">
        <v>78.066999999999993</v>
      </c>
      <c r="C173">
        <v>-46.546999999999997</v>
      </c>
      <c r="D173">
        <v>-0.60035700000000003</v>
      </c>
      <c r="F173" s="3">
        <f t="shared" si="8"/>
        <v>0.20100000000000051</v>
      </c>
      <c r="G173" s="3">
        <f t="shared" si="7"/>
        <v>0.78699999999999193</v>
      </c>
      <c r="H173">
        <f t="shared" si="6"/>
        <v>-46.546999999999997</v>
      </c>
    </row>
    <row r="174" spans="1:8" x14ac:dyDescent="0.2">
      <c r="A174">
        <v>10.375999999999999</v>
      </c>
      <c r="B174">
        <v>78.269000000000005</v>
      </c>
      <c r="C174">
        <v>-46.551000000000002</v>
      </c>
      <c r="D174">
        <v>-0.60032799999999997</v>
      </c>
      <c r="F174" s="3">
        <f t="shared" si="8"/>
        <v>0.20100000000000051</v>
      </c>
      <c r="G174" s="3">
        <f t="shared" si="7"/>
        <v>0.98900000000000432</v>
      </c>
      <c r="H174">
        <f t="shared" si="6"/>
        <v>-46.551000000000002</v>
      </c>
    </row>
    <row r="175" spans="1:8" x14ac:dyDescent="0.2">
      <c r="A175">
        <v>10.375999999999999</v>
      </c>
      <c r="B175">
        <v>78.468999999999994</v>
      </c>
      <c r="C175">
        <v>-46.548000000000002</v>
      </c>
      <c r="D175">
        <v>-0.60032399999999997</v>
      </c>
      <c r="F175" s="3">
        <f t="shared" si="8"/>
        <v>0.19899999999999807</v>
      </c>
      <c r="G175" s="3">
        <f t="shared" si="7"/>
        <v>1.188999999999993</v>
      </c>
      <c r="H175">
        <f t="shared" si="6"/>
        <v>-46.548000000000002</v>
      </c>
    </row>
    <row r="176" spans="1:8" x14ac:dyDescent="0.2">
      <c r="A176">
        <v>10.375999999999999</v>
      </c>
      <c r="B176">
        <v>78.667000000000002</v>
      </c>
      <c r="C176">
        <v>-46.542999999999999</v>
      </c>
      <c r="D176">
        <v>-0.60031999999999996</v>
      </c>
      <c r="F176" s="3">
        <f t="shared" si="8"/>
        <v>0.19950000000000045</v>
      </c>
      <c r="G176" s="3">
        <f t="shared" si="7"/>
        <v>1.3870000000000005</v>
      </c>
      <c r="H176">
        <f t="shared" si="6"/>
        <v>-46.542999999999999</v>
      </c>
    </row>
    <row r="177" spans="1:8" x14ac:dyDescent="0.2">
      <c r="A177">
        <v>10.375999999999999</v>
      </c>
      <c r="B177">
        <v>78.867999999999995</v>
      </c>
      <c r="C177">
        <v>-46.545999999999999</v>
      </c>
      <c r="D177">
        <v>-0.60033800000000004</v>
      </c>
      <c r="F177" s="3">
        <f t="shared" si="8"/>
        <v>0.20149999999999579</v>
      </c>
      <c r="G177" s="3">
        <f t="shared" si="7"/>
        <v>1.5879999999999939</v>
      </c>
      <c r="H177">
        <f t="shared" si="6"/>
        <v>-46.545999999999999</v>
      </c>
    </row>
    <row r="178" spans="1:8" x14ac:dyDescent="0.2">
      <c r="A178">
        <v>10.375999999999999</v>
      </c>
      <c r="B178">
        <v>79.069999999999993</v>
      </c>
      <c r="C178">
        <v>-46.548000000000002</v>
      </c>
      <c r="D178">
        <v>-0.60033599999999998</v>
      </c>
      <c r="F178" s="3">
        <f t="shared" si="8"/>
        <v>0.20100000000000051</v>
      </c>
      <c r="G178" s="3">
        <f t="shared" si="7"/>
        <v>1.789999999999992</v>
      </c>
      <c r="H178">
        <f t="shared" si="6"/>
        <v>-46.548000000000002</v>
      </c>
    </row>
    <row r="179" spans="1:8" x14ac:dyDescent="0.2">
      <c r="A179">
        <v>10.375999999999999</v>
      </c>
      <c r="B179">
        <v>79.27</v>
      </c>
      <c r="C179">
        <v>-46.542999999999999</v>
      </c>
      <c r="D179">
        <v>-0.60033400000000003</v>
      </c>
      <c r="F179" s="3">
        <f t="shared" si="8"/>
        <v>0.19900000000000517</v>
      </c>
      <c r="G179" s="3">
        <f t="shared" si="7"/>
        <v>1.9899999999999949</v>
      </c>
      <c r="H179">
        <f t="shared" si="6"/>
        <v>-46.542999999999999</v>
      </c>
    </row>
    <row r="180" spans="1:8" x14ac:dyDescent="0.2">
      <c r="A180">
        <v>10.375999999999999</v>
      </c>
      <c r="B180">
        <v>79.468000000000004</v>
      </c>
      <c r="C180">
        <v>-46.537999999999997</v>
      </c>
      <c r="D180">
        <v>-0.60034299999999996</v>
      </c>
      <c r="F180" s="3">
        <f t="shared" si="8"/>
        <v>0.19950000000000045</v>
      </c>
      <c r="G180" s="3">
        <f t="shared" si="7"/>
        <v>2.1880000000000024</v>
      </c>
      <c r="H180">
        <f t="shared" si="6"/>
        <v>-46.537999999999997</v>
      </c>
    </row>
    <row r="181" spans="1:8" x14ac:dyDescent="0.2">
      <c r="A181">
        <v>10.375999999999999</v>
      </c>
      <c r="B181">
        <v>79.668999999999997</v>
      </c>
      <c r="C181">
        <v>-46.533999999999999</v>
      </c>
      <c r="D181">
        <v>-0.60029699999999997</v>
      </c>
      <c r="F181" s="3">
        <f t="shared" si="8"/>
        <v>0.20149999999999579</v>
      </c>
      <c r="G181" s="3">
        <f t="shared" si="7"/>
        <v>2.3889999999999958</v>
      </c>
      <c r="H181">
        <f t="shared" si="6"/>
        <v>-46.533999999999999</v>
      </c>
    </row>
    <row r="182" spans="1:8" x14ac:dyDescent="0.2">
      <c r="A182">
        <v>10.375999999999999</v>
      </c>
      <c r="B182">
        <v>79.870999999999995</v>
      </c>
      <c r="C182">
        <v>-46.531999999999996</v>
      </c>
      <c r="D182">
        <v>-0.60033000000000003</v>
      </c>
      <c r="F182" s="3">
        <f t="shared" si="8"/>
        <v>0.20100000000000051</v>
      </c>
      <c r="G182" s="3">
        <f t="shared" si="7"/>
        <v>2.590999999999994</v>
      </c>
      <c r="H182">
        <f t="shared" si="6"/>
        <v>-46.531999999999996</v>
      </c>
    </row>
    <row r="183" spans="1:8" x14ac:dyDescent="0.2">
      <c r="A183">
        <v>10.375999999999999</v>
      </c>
      <c r="B183">
        <v>80.070999999999998</v>
      </c>
      <c r="C183">
        <v>-46.527999999999999</v>
      </c>
      <c r="D183">
        <v>-0.60032700000000006</v>
      </c>
      <c r="F183" s="3">
        <f t="shared" si="8"/>
        <v>0.19850000000000279</v>
      </c>
      <c r="G183" s="3">
        <f t="shared" si="7"/>
        <v>2.7909999999999968</v>
      </c>
      <c r="H183">
        <f t="shared" si="6"/>
        <v>-46.527999999999999</v>
      </c>
    </row>
    <row r="184" spans="1:8" x14ac:dyDescent="0.2">
      <c r="A184">
        <v>10.375999999999999</v>
      </c>
      <c r="B184">
        <v>80.268000000000001</v>
      </c>
      <c r="C184">
        <v>-46.521000000000001</v>
      </c>
      <c r="D184">
        <v>-0.600325</v>
      </c>
      <c r="F184" s="3">
        <f t="shared" si="8"/>
        <v>0.19850000000000279</v>
      </c>
      <c r="G184" s="3">
        <f t="shared" si="7"/>
        <v>2.9879999999999995</v>
      </c>
      <c r="H184">
        <f t="shared" si="6"/>
        <v>-46.521000000000001</v>
      </c>
    </row>
    <row r="185" spans="1:8" x14ac:dyDescent="0.2">
      <c r="A185">
        <v>10.375999999999999</v>
      </c>
      <c r="B185">
        <v>80.468000000000004</v>
      </c>
      <c r="C185">
        <v>-46.52</v>
      </c>
      <c r="D185">
        <v>-0.60034100000000001</v>
      </c>
      <c r="F185" s="3">
        <f t="shared" si="8"/>
        <v>0.20049999999999812</v>
      </c>
      <c r="G185" s="3">
        <f t="shared" si="7"/>
        <v>3.1880000000000024</v>
      </c>
      <c r="H185">
        <f t="shared" si="6"/>
        <v>-46.52</v>
      </c>
    </row>
    <row r="186" spans="1:8" x14ac:dyDescent="0.2">
      <c r="A186">
        <v>10.375999999999999</v>
      </c>
      <c r="B186">
        <v>80.668999999999997</v>
      </c>
      <c r="C186">
        <v>-46.515999999999998</v>
      </c>
      <c r="D186">
        <v>-0.600329</v>
      </c>
      <c r="F186" s="3">
        <f t="shared" si="8"/>
        <v>0.20100000000000051</v>
      </c>
      <c r="G186" s="3">
        <f t="shared" si="7"/>
        <v>3.3889999999999958</v>
      </c>
      <c r="H186">
        <f t="shared" si="6"/>
        <v>-46.515999999999998</v>
      </c>
    </row>
    <row r="187" spans="1:8" x14ac:dyDescent="0.2">
      <c r="A187">
        <v>10.375999999999999</v>
      </c>
      <c r="B187">
        <v>80.87</v>
      </c>
      <c r="C187">
        <v>-46.515999999999998</v>
      </c>
      <c r="D187">
        <v>-0.60032300000000005</v>
      </c>
      <c r="F187" s="3">
        <f t="shared" si="8"/>
        <v>0.19899999999999807</v>
      </c>
      <c r="G187" s="3">
        <f t="shared" si="7"/>
        <v>3.5900000000000034</v>
      </c>
      <c r="H187">
        <f t="shared" si="6"/>
        <v>-46.515999999999998</v>
      </c>
    </row>
    <row r="188" spans="1:8" x14ac:dyDescent="0.2">
      <c r="A188">
        <v>10.375999999999999</v>
      </c>
      <c r="B188">
        <v>81.066999999999993</v>
      </c>
      <c r="C188">
        <v>-46.512</v>
      </c>
      <c r="D188">
        <v>-0.600329</v>
      </c>
      <c r="F188" s="3">
        <f t="shared" si="8"/>
        <v>0.19950000000000045</v>
      </c>
      <c r="G188" s="3">
        <f t="shared" si="7"/>
        <v>3.7869999999999919</v>
      </c>
      <c r="H188">
        <f t="shared" si="6"/>
        <v>-46.512</v>
      </c>
    </row>
    <row r="189" spans="1:8" x14ac:dyDescent="0.2">
      <c r="A189">
        <v>10.375999999999999</v>
      </c>
      <c r="B189">
        <v>81.269000000000005</v>
      </c>
      <c r="C189">
        <v>-46.511000000000003</v>
      </c>
      <c r="D189">
        <v>-0.60033400000000003</v>
      </c>
      <c r="F189" s="3">
        <f t="shared" si="8"/>
        <v>0.2015000000000029</v>
      </c>
      <c r="G189" s="3">
        <f t="shared" si="7"/>
        <v>3.9890000000000043</v>
      </c>
      <c r="H189">
        <f t="shared" si="6"/>
        <v>-46.511000000000003</v>
      </c>
    </row>
    <row r="190" spans="1:8" x14ac:dyDescent="0.2">
      <c r="A190">
        <v>10.375999999999999</v>
      </c>
      <c r="B190">
        <v>81.47</v>
      </c>
      <c r="C190">
        <v>-46.505000000000003</v>
      </c>
      <c r="D190">
        <v>-0.60034900000000002</v>
      </c>
      <c r="F190" s="3">
        <f t="shared" si="8"/>
        <v>0.20100000000000051</v>
      </c>
      <c r="G190" s="3">
        <f t="shared" si="7"/>
        <v>4.1899999999999977</v>
      </c>
      <c r="H190">
        <f t="shared" si="6"/>
        <v>-46.505000000000003</v>
      </c>
    </row>
    <row r="191" spans="1:8" x14ac:dyDescent="0.2">
      <c r="A191">
        <v>10.375999999999999</v>
      </c>
      <c r="B191">
        <v>81.671000000000006</v>
      </c>
      <c r="C191">
        <v>-46.5</v>
      </c>
      <c r="D191">
        <v>-0.60032799999999997</v>
      </c>
      <c r="F191" s="3">
        <f t="shared" si="8"/>
        <v>0.19899999999999807</v>
      </c>
      <c r="G191" s="3">
        <f t="shared" si="7"/>
        <v>4.3910000000000053</v>
      </c>
      <c r="H191">
        <f t="shared" si="6"/>
        <v>-46.5</v>
      </c>
    </row>
    <row r="192" spans="1:8" x14ac:dyDescent="0.2">
      <c r="A192">
        <v>10.375999999999999</v>
      </c>
      <c r="B192">
        <v>81.867999999999995</v>
      </c>
      <c r="C192">
        <v>-46.491999999999997</v>
      </c>
      <c r="D192">
        <v>-0.60032700000000006</v>
      </c>
      <c r="F192" s="3">
        <f t="shared" si="8"/>
        <v>0.19849999999999568</v>
      </c>
      <c r="G192" s="3">
        <f t="shared" si="7"/>
        <v>4.5879999999999939</v>
      </c>
      <c r="H192">
        <f t="shared" si="6"/>
        <v>-46.491999999999997</v>
      </c>
    </row>
    <row r="193" spans="1:8" x14ac:dyDescent="0.2">
      <c r="A193">
        <v>10.375999999999999</v>
      </c>
      <c r="B193">
        <v>82.067999999999998</v>
      </c>
      <c r="C193">
        <v>-46.484999999999999</v>
      </c>
      <c r="D193">
        <v>-0.60031400000000001</v>
      </c>
      <c r="F193" s="3">
        <f t="shared" si="8"/>
        <v>0.2015000000000029</v>
      </c>
      <c r="G193" s="3">
        <f t="shared" si="7"/>
        <v>4.7879999999999967</v>
      </c>
      <c r="H193">
        <f t="shared" si="6"/>
        <v>-46.484999999999999</v>
      </c>
    </row>
    <row r="194" spans="1:8" x14ac:dyDescent="0.2">
      <c r="A194">
        <v>10.375999999999999</v>
      </c>
      <c r="B194">
        <v>82.271000000000001</v>
      </c>
      <c r="C194">
        <v>-46.481999999999999</v>
      </c>
      <c r="D194">
        <v>-0.60031100000000004</v>
      </c>
      <c r="F194" s="3">
        <f t="shared" si="8"/>
        <v>0.2015000000000029</v>
      </c>
      <c r="G194" s="3">
        <f t="shared" si="7"/>
        <v>4.9909999999999997</v>
      </c>
      <c r="H194">
        <f t="shared" si="6"/>
        <v>-46.481999999999999</v>
      </c>
    </row>
    <row r="195" spans="1:8" x14ac:dyDescent="0.2">
      <c r="A195">
        <v>10.375999999999999</v>
      </c>
      <c r="B195">
        <v>82.471000000000004</v>
      </c>
      <c r="C195">
        <v>-46.475999999999999</v>
      </c>
      <c r="D195">
        <v>-0.60030399999999995</v>
      </c>
      <c r="F195" s="3">
        <f t="shared" si="8"/>
        <v>0.19899999999999807</v>
      </c>
      <c r="G195" s="3">
        <f t="shared" si="7"/>
        <v>5.1910000000000025</v>
      </c>
      <c r="H195">
        <f t="shared" si="6"/>
        <v>-46.475999999999999</v>
      </c>
    </row>
    <row r="196" spans="1:8" x14ac:dyDescent="0.2">
      <c r="A196">
        <v>10.375999999999999</v>
      </c>
      <c r="B196">
        <v>82.668999999999997</v>
      </c>
      <c r="C196">
        <v>-46.466999999999999</v>
      </c>
      <c r="D196">
        <v>-0.600325</v>
      </c>
      <c r="F196" s="3">
        <f t="shared" si="8"/>
        <v>0.19899999999999807</v>
      </c>
      <c r="G196" s="3">
        <f t="shared" si="7"/>
        <v>5.3889999999999958</v>
      </c>
      <c r="H196">
        <f t="shared" si="6"/>
        <v>-46.466999999999999</v>
      </c>
    </row>
    <row r="197" spans="1:8" x14ac:dyDescent="0.2">
      <c r="A197">
        <v>10.375999999999999</v>
      </c>
      <c r="B197">
        <v>82.869</v>
      </c>
      <c r="C197">
        <v>-46.459000000000003</v>
      </c>
      <c r="D197">
        <v>-0.60035000000000005</v>
      </c>
      <c r="F197" s="3">
        <f t="shared" si="8"/>
        <v>0.20049999999999812</v>
      </c>
      <c r="G197" s="3">
        <f t="shared" si="7"/>
        <v>5.5889999999999986</v>
      </c>
      <c r="H197">
        <f t="shared" ref="H197:H260" si="9">C197</f>
        <v>-46.459000000000003</v>
      </c>
    </row>
    <row r="198" spans="1:8" x14ac:dyDescent="0.2">
      <c r="A198">
        <v>10.375999999999999</v>
      </c>
      <c r="B198">
        <v>83.07</v>
      </c>
      <c r="C198">
        <v>-46.448</v>
      </c>
      <c r="D198">
        <v>-0.60033099999999995</v>
      </c>
      <c r="F198" s="3">
        <f t="shared" si="8"/>
        <v>0.20049999999999812</v>
      </c>
      <c r="G198" s="3">
        <f t="shared" si="7"/>
        <v>5.789999999999992</v>
      </c>
      <c r="H198">
        <f t="shared" si="9"/>
        <v>-46.448</v>
      </c>
    </row>
    <row r="199" spans="1:8" x14ac:dyDescent="0.2">
      <c r="A199">
        <v>10.375999999999999</v>
      </c>
      <c r="B199">
        <v>83.27</v>
      </c>
      <c r="C199">
        <v>-46.442</v>
      </c>
      <c r="D199">
        <v>-0.60033899999999996</v>
      </c>
      <c r="F199" s="3">
        <f t="shared" si="8"/>
        <v>0.19900000000000517</v>
      </c>
      <c r="G199" s="3">
        <f t="shared" si="7"/>
        <v>5.9899999999999949</v>
      </c>
      <c r="H199">
        <f t="shared" si="9"/>
        <v>-46.442</v>
      </c>
    </row>
    <row r="200" spans="1:8" x14ac:dyDescent="0.2">
      <c r="A200">
        <v>10.375999999999999</v>
      </c>
      <c r="B200">
        <v>83.468000000000004</v>
      </c>
      <c r="C200">
        <v>-46.429000000000002</v>
      </c>
      <c r="D200">
        <v>-0.60026900000000005</v>
      </c>
      <c r="F200" s="3">
        <f t="shared" si="8"/>
        <v>0.19950000000000045</v>
      </c>
      <c r="G200" s="3">
        <f t="shared" si="7"/>
        <v>6.1880000000000024</v>
      </c>
      <c r="H200">
        <f t="shared" si="9"/>
        <v>-46.429000000000002</v>
      </c>
    </row>
    <row r="201" spans="1:8" x14ac:dyDescent="0.2">
      <c r="A201">
        <v>10.375999999999999</v>
      </c>
      <c r="B201">
        <v>83.668999999999997</v>
      </c>
      <c r="C201">
        <v>-46.423999999999999</v>
      </c>
      <c r="D201">
        <v>-0.60032200000000002</v>
      </c>
      <c r="F201" s="3">
        <f t="shared" si="8"/>
        <v>0.20100000000000051</v>
      </c>
      <c r="G201" s="3">
        <f t="shared" si="7"/>
        <v>6.3889999999999958</v>
      </c>
      <c r="H201">
        <f t="shared" si="9"/>
        <v>-46.423999999999999</v>
      </c>
    </row>
    <row r="202" spans="1:8" x14ac:dyDescent="0.2">
      <c r="A202">
        <v>10.375999999999999</v>
      </c>
      <c r="B202">
        <v>83.87</v>
      </c>
      <c r="C202">
        <v>-46.41</v>
      </c>
      <c r="D202">
        <v>-0.600352</v>
      </c>
      <c r="F202" s="3">
        <f t="shared" si="8"/>
        <v>0.20100000000000051</v>
      </c>
      <c r="G202" s="3">
        <f t="shared" si="7"/>
        <v>6.5900000000000034</v>
      </c>
      <c r="H202">
        <f t="shared" si="9"/>
        <v>-46.41</v>
      </c>
    </row>
    <row r="203" spans="1:8" x14ac:dyDescent="0.2">
      <c r="A203">
        <v>10.375999999999999</v>
      </c>
      <c r="B203">
        <v>84.070999999999998</v>
      </c>
      <c r="C203">
        <v>-46.398000000000003</v>
      </c>
      <c r="D203">
        <v>-0.600325</v>
      </c>
      <c r="F203" s="3">
        <f t="shared" si="8"/>
        <v>0.19899999999999807</v>
      </c>
      <c r="G203" s="3">
        <f t="shared" si="7"/>
        <v>6.7909999999999968</v>
      </c>
      <c r="H203">
        <f t="shared" si="9"/>
        <v>-46.398000000000003</v>
      </c>
    </row>
    <row r="204" spans="1:8" x14ac:dyDescent="0.2">
      <c r="A204">
        <v>10.375999999999999</v>
      </c>
      <c r="B204">
        <v>84.268000000000001</v>
      </c>
      <c r="C204">
        <v>-46.384999999999998</v>
      </c>
      <c r="D204">
        <v>-0.60033599999999998</v>
      </c>
      <c r="F204" s="3">
        <f t="shared" si="8"/>
        <v>0.19899999999999807</v>
      </c>
      <c r="G204" s="3">
        <f t="shared" si="7"/>
        <v>6.9879999999999995</v>
      </c>
      <c r="H204">
        <f t="shared" si="9"/>
        <v>-46.384999999999998</v>
      </c>
    </row>
    <row r="205" spans="1:8" x14ac:dyDescent="0.2">
      <c r="A205">
        <v>10.375999999999999</v>
      </c>
      <c r="B205">
        <v>84.468999999999994</v>
      </c>
      <c r="C205">
        <v>-46.371000000000002</v>
      </c>
      <c r="D205">
        <v>-0.60033999999999998</v>
      </c>
      <c r="F205" s="3">
        <f t="shared" si="8"/>
        <v>0.2015000000000029</v>
      </c>
      <c r="G205" s="3">
        <f t="shared" si="7"/>
        <v>7.188999999999993</v>
      </c>
      <c r="H205">
        <f t="shared" si="9"/>
        <v>-46.371000000000002</v>
      </c>
    </row>
    <row r="206" spans="1:8" x14ac:dyDescent="0.2">
      <c r="A206">
        <v>10.375999999999999</v>
      </c>
      <c r="B206">
        <v>84.671000000000006</v>
      </c>
      <c r="C206">
        <v>-46.356999999999999</v>
      </c>
      <c r="D206">
        <v>-0.60031100000000004</v>
      </c>
      <c r="F206" s="3">
        <f t="shared" si="8"/>
        <v>0.20100000000000051</v>
      </c>
      <c r="G206" s="3">
        <f t="shared" si="7"/>
        <v>7.3910000000000053</v>
      </c>
      <c r="H206">
        <f t="shared" si="9"/>
        <v>-46.356999999999999</v>
      </c>
    </row>
    <row r="207" spans="1:8" x14ac:dyDescent="0.2">
      <c r="A207">
        <v>10.375999999999999</v>
      </c>
      <c r="B207">
        <v>84.870999999999995</v>
      </c>
      <c r="C207">
        <v>-46.343000000000004</v>
      </c>
      <c r="D207">
        <v>-0.60033499999999995</v>
      </c>
      <c r="F207" s="3">
        <f t="shared" si="8"/>
        <v>0.19899999999999807</v>
      </c>
      <c r="G207" s="3">
        <f t="shared" si="7"/>
        <v>7.590999999999994</v>
      </c>
      <c r="H207">
        <f t="shared" si="9"/>
        <v>-46.343000000000004</v>
      </c>
    </row>
    <row r="208" spans="1:8" x14ac:dyDescent="0.2">
      <c r="A208">
        <v>10.375999999999999</v>
      </c>
      <c r="B208">
        <v>85.069000000000003</v>
      </c>
      <c r="C208">
        <v>-46.317999999999998</v>
      </c>
      <c r="D208">
        <v>-0.600302</v>
      </c>
      <c r="F208" s="3">
        <f t="shared" si="8"/>
        <v>0.19900000000000517</v>
      </c>
      <c r="G208" s="3">
        <f t="shared" si="7"/>
        <v>7.7890000000000015</v>
      </c>
      <c r="H208">
        <f t="shared" si="9"/>
        <v>-46.317999999999998</v>
      </c>
    </row>
    <row r="209" spans="1:8" x14ac:dyDescent="0.2">
      <c r="A209">
        <v>10.375999999999999</v>
      </c>
      <c r="B209">
        <v>85.269000000000005</v>
      </c>
      <c r="C209">
        <v>-46.302</v>
      </c>
      <c r="D209">
        <v>-0.60033800000000004</v>
      </c>
      <c r="F209" s="3">
        <f t="shared" si="8"/>
        <v>0.20100000000000051</v>
      </c>
      <c r="G209" s="3">
        <f t="shared" si="7"/>
        <v>7.9890000000000043</v>
      </c>
      <c r="H209">
        <f t="shared" si="9"/>
        <v>-46.302</v>
      </c>
    </row>
    <row r="210" spans="1:8" x14ac:dyDescent="0.2">
      <c r="A210">
        <v>10.375999999999999</v>
      </c>
      <c r="B210">
        <v>85.471000000000004</v>
      </c>
      <c r="C210">
        <v>-46.274999999999999</v>
      </c>
      <c r="D210">
        <v>-0.60035000000000005</v>
      </c>
      <c r="F210" s="3">
        <f t="shared" si="8"/>
        <v>0.20049999999999812</v>
      </c>
      <c r="G210" s="3">
        <f t="shared" si="7"/>
        <v>8.1910000000000025</v>
      </c>
      <c r="H210">
        <f t="shared" si="9"/>
        <v>-46.274999999999999</v>
      </c>
    </row>
    <row r="211" spans="1:8" x14ac:dyDescent="0.2">
      <c r="A211">
        <v>10.375999999999999</v>
      </c>
      <c r="B211">
        <v>85.67</v>
      </c>
      <c r="C211">
        <v>-46.252000000000002</v>
      </c>
      <c r="D211">
        <v>-0.60033499999999995</v>
      </c>
      <c r="F211" s="3">
        <f t="shared" si="8"/>
        <v>0.19849999999999568</v>
      </c>
      <c r="G211" s="3">
        <f t="shared" ref="G211:G274" si="10">B211-$G$1</f>
        <v>8.39</v>
      </c>
      <c r="H211">
        <f t="shared" si="9"/>
        <v>-46.252000000000002</v>
      </c>
    </row>
    <row r="212" spans="1:8" x14ac:dyDescent="0.2">
      <c r="A212">
        <v>10.375999999999999</v>
      </c>
      <c r="B212">
        <v>85.867999999999995</v>
      </c>
      <c r="C212">
        <v>-46.219000000000001</v>
      </c>
      <c r="D212">
        <v>-0.60031699999999999</v>
      </c>
      <c r="F212" s="3">
        <f t="shared" si="8"/>
        <v>0.19899999999999807</v>
      </c>
      <c r="G212" s="3">
        <f t="shared" si="10"/>
        <v>8.5879999999999939</v>
      </c>
      <c r="H212">
        <f t="shared" si="9"/>
        <v>-46.219000000000001</v>
      </c>
    </row>
    <row r="213" spans="1:8" x14ac:dyDescent="0.2">
      <c r="A213">
        <v>10.375999999999999</v>
      </c>
      <c r="B213">
        <v>86.067999999999998</v>
      </c>
      <c r="C213">
        <v>-46.185000000000002</v>
      </c>
      <c r="D213">
        <v>-0.600329</v>
      </c>
      <c r="F213" s="3">
        <f t="shared" ref="F213:F276" si="11">(G214-G212)/2</f>
        <v>0.2015000000000029</v>
      </c>
      <c r="G213" s="3">
        <f t="shared" si="10"/>
        <v>8.7879999999999967</v>
      </c>
      <c r="H213">
        <f t="shared" si="9"/>
        <v>-46.185000000000002</v>
      </c>
    </row>
    <row r="214" spans="1:8" x14ac:dyDescent="0.2">
      <c r="A214">
        <v>10.375999999999999</v>
      </c>
      <c r="B214">
        <v>86.271000000000001</v>
      </c>
      <c r="C214">
        <v>-46.151000000000003</v>
      </c>
      <c r="D214">
        <v>-0.60034299999999996</v>
      </c>
      <c r="F214" s="3">
        <f t="shared" si="11"/>
        <v>0.2015000000000029</v>
      </c>
      <c r="G214" s="3">
        <f t="shared" si="10"/>
        <v>8.9909999999999997</v>
      </c>
      <c r="H214">
        <f t="shared" si="9"/>
        <v>-46.151000000000003</v>
      </c>
    </row>
    <row r="215" spans="1:8" x14ac:dyDescent="0.2">
      <c r="A215">
        <v>10.375999999999999</v>
      </c>
      <c r="B215">
        <v>86.471000000000004</v>
      </c>
      <c r="C215">
        <v>-46.109000000000002</v>
      </c>
      <c r="D215">
        <v>-0.60031900000000005</v>
      </c>
      <c r="F215" s="3">
        <f t="shared" si="11"/>
        <v>0.19899999999999807</v>
      </c>
      <c r="G215" s="3">
        <f t="shared" si="10"/>
        <v>9.1910000000000025</v>
      </c>
      <c r="H215">
        <f t="shared" si="9"/>
        <v>-46.109000000000002</v>
      </c>
    </row>
    <row r="216" spans="1:8" x14ac:dyDescent="0.2">
      <c r="A216">
        <v>10.375999999999999</v>
      </c>
      <c r="B216">
        <v>86.668999999999997</v>
      </c>
      <c r="C216">
        <v>-46.052999999999997</v>
      </c>
      <c r="D216">
        <v>-0.60031999999999996</v>
      </c>
      <c r="F216" s="3">
        <f t="shared" si="11"/>
        <v>0.19899999999999807</v>
      </c>
      <c r="G216" s="3">
        <f t="shared" si="10"/>
        <v>9.3889999999999958</v>
      </c>
      <c r="H216">
        <f t="shared" si="9"/>
        <v>-46.052999999999997</v>
      </c>
    </row>
    <row r="217" spans="1:8" x14ac:dyDescent="0.2">
      <c r="A217">
        <v>10.375999999999999</v>
      </c>
      <c r="B217">
        <v>86.869</v>
      </c>
      <c r="C217">
        <v>-46.003999999999998</v>
      </c>
      <c r="D217">
        <v>-0.600325</v>
      </c>
      <c r="F217" s="3">
        <f t="shared" si="11"/>
        <v>0.20100000000000051</v>
      </c>
      <c r="G217" s="3">
        <f t="shared" si="10"/>
        <v>9.5889999999999986</v>
      </c>
      <c r="H217">
        <f t="shared" si="9"/>
        <v>-46.003999999999998</v>
      </c>
    </row>
    <row r="218" spans="1:8" x14ac:dyDescent="0.2">
      <c r="A218">
        <v>10.375999999999999</v>
      </c>
      <c r="B218">
        <v>87.070999999999998</v>
      </c>
      <c r="C218">
        <v>-45.942999999999998</v>
      </c>
      <c r="D218">
        <v>-0.60035499999999997</v>
      </c>
      <c r="F218" s="3">
        <f t="shared" si="11"/>
        <v>0.20100000000000051</v>
      </c>
      <c r="G218" s="3">
        <f t="shared" si="10"/>
        <v>9.7909999999999968</v>
      </c>
      <c r="H218">
        <f t="shared" si="9"/>
        <v>-45.942999999999998</v>
      </c>
    </row>
    <row r="219" spans="1:8" x14ac:dyDescent="0.2">
      <c r="A219">
        <v>10.375999999999999</v>
      </c>
      <c r="B219">
        <v>87.271000000000001</v>
      </c>
      <c r="C219">
        <v>-45.856000000000002</v>
      </c>
      <c r="D219">
        <v>-0.60033599999999998</v>
      </c>
      <c r="F219" s="3">
        <f t="shared" si="11"/>
        <v>0.19899999999999807</v>
      </c>
      <c r="G219" s="3">
        <f t="shared" si="10"/>
        <v>9.9909999999999997</v>
      </c>
      <c r="H219">
        <f t="shared" si="9"/>
        <v>-45.856000000000002</v>
      </c>
    </row>
    <row r="220" spans="1:8" x14ac:dyDescent="0.2">
      <c r="A220">
        <v>10.375999999999999</v>
      </c>
      <c r="B220">
        <v>87.468999999999994</v>
      </c>
      <c r="C220">
        <v>-45.783000000000001</v>
      </c>
      <c r="D220">
        <v>-0.60030700000000004</v>
      </c>
      <c r="F220" s="3">
        <f t="shared" si="11"/>
        <v>0.19850000000000279</v>
      </c>
      <c r="G220" s="3">
        <f t="shared" si="10"/>
        <v>10.188999999999993</v>
      </c>
      <c r="H220">
        <f t="shared" si="9"/>
        <v>-45.783000000000001</v>
      </c>
    </row>
    <row r="221" spans="1:8" x14ac:dyDescent="0.2">
      <c r="A221">
        <v>10.375999999999999</v>
      </c>
      <c r="B221">
        <v>87.668000000000006</v>
      </c>
      <c r="C221">
        <v>-45.685000000000002</v>
      </c>
      <c r="D221">
        <v>-0.60034900000000002</v>
      </c>
      <c r="F221" s="3">
        <f t="shared" si="11"/>
        <v>0.20050000000000523</v>
      </c>
      <c r="G221" s="3">
        <f t="shared" si="10"/>
        <v>10.388000000000005</v>
      </c>
      <c r="H221">
        <f t="shared" si="9"/>
        <v>-45.685000000000002</v>
      </c>
    </row>
    <row r="222" spans="1:8" x14ac:dyDescent="0.2">
      <c r="A222">
        <v>10.375999999999999</v>
      </c>
      <c r="B222">
        <v>87.87</v>
      </c>
      <c r="C222">
        <v>-45.555</v>
      </c>
      <c r="D222">
        <v>-0.600329</v>
      </c>
      <c r="F222" s="3">
        <f t="shared" si="11"/>
        <v>0.20099999999999341</v>
      </c>
      <c r="G222" s="3">
        <f t="shared" si="10"/>
        <v>10.590000000000003</v>
      </c>
      <c r="H222">
        <f t="shared" si="9"/>
        <v>-45.555</v>
      </c>
    </row>
    <row r="223" spans="1:8" x14ac:dyDescent="0.2">
      <c r="A223">
        <v>10.375999999999999</v>
      </c>
      <c r="B223">
        <v>88.07</v>
      </c>
      <c r="C223">
        <v>-45.442</v>
      </c>
      <c r="D223">
        <v>-0.60033800000000004</v>
      </c>
      <c r="F223" s="3">
        <f t="shared" si="11"/>
        <v>0.19849999999999568</v>
      </c>
      <c r="G223" s="3">
        <f t="shared" si="10"/>
        <v>10.789999999999992</v>
      </c>
      <c r="H223">
        <f t="shared" si="9"/>
        <v>-45.442</v>
      </c>
    </row>
    <row r="224" spans="1:8" x14ac:dyDescent="0.2">
      <c r="A224">
        <v>10.375999999999999</v>
      </c>
      <c r="B224">
        <v>88.266999999999996</v>
      </c>
      <c r="C224">
        <v>-45.271999999999998</v>
      </c>
      <c r="D224">
        <v>-0.60034100000000001</v>
      </c>
      <c r="F224" s="3">
        <f t="shared" si="11"/>
        <v>0.19900000000000517</v>
      </c>
      <c r="G224" s="3">
        <f t="shared" si="10"/>
        <v>10.986999999999995</v>
      </c>
      <c r="H224">
        <f t="shared" si="9"/>
        <v>-45.271999999999998</v>
      </c>
    </row>
    <row r="225" spans="1:8" x14ac:dyDescent="0.2">
      <c r="A225">
        <v>10.375999999999999</v>
      </c>
      <c r="B225">
        <v>88.468000000000004</v>
      </c>
      <c r="C225">
        <v>-45.122</v>
      </c>
      <c r="D225">
        <v>-0.60033300000000001</v>
      </c>
      <c r="F225" s="3">
        <f t="shared" si="11"/>
        <v>0.2015000000000029</v>
      </c>
      <c r="G225" s="3">
        <f t="shared" si="10"/>
        <v>11.188000000000002</v>
      </c>
      <c r="H225">
        <f t="shared" si="9"/>
        <v>-45.122</v>
      </c>
    </row>
    <row r="226" spans="1:8" x14ac:dyDescent="0.2">
      <c r="A226">
        <v>10.375999999999999</v>
      </c>
      <c r="B226">
        <v>88.67</v>
      </c>
      <c r="C226">
        <v>-44.933</v>
      </c>
      <c r="D226">
        <v>-0.60035099999999997</v>
      </c>
      <c r="F226" s="3">
        <f t="shared" si="11"/>
        <v>0.20149999999999579</v>
      </c>
      <c r="G226" s="3">
        <f t="shared" si="10"/>
        <v>11.39</v>
      </c>
      <c r="H226">
        <f t="shared" si="9"/>
        <v>-44.933</v>
      </c>
    </row>
    <row r="227" spans="1:8" x14ac:dyDescent="0.2">
      <c r="A227">
        <v>10.375999999999999</v>
      </c>
      <c r="B227">
        <v>88.870999999999995</v>
      </c>
      <c r="C227">
        <v>-44.667000000000002</v>
      </c>
      <c r="D227">
        <v>-0.60034299999999996</v>
      </c>
      <c r="F227" s="3">
        <f t="shared" si="11"/>
        <v>0.19899999999999807</v>
      </c>
      <c r="G227" s="3">
        <f t="shared" si="10"/>
        <v>11.590999999999994</v>
      </c>
      <c r="H227">
        <f t="shared" si="9"/>
        <v>-44.667000000000002</v>
      </c>
    </row>
    <row r="228" spans="1:8" x14ac:dyDescent="0.2">
      <c r="A228">
        <v>10.375999999999999</v>
      </c>
      <c r="B228">
        <v>89.067999999999998</v>
      </c>
      <c r="C228">
        <v>-44.439</v>
      </c>
      <c r="D228">
        <v>-0.60031199999999996</v>
      </c>
      <c r="F228" s="3">
        <f t="shared" si="11"/>
        <v>0.19850000000000279</v>
      </c>
      <c r="G228" s="3">
        <f t="shared" si="10"/>
        <v>11.787999999999997</v>
      </c>
      <c r="H228">
        <f t="shared" si="9"/>
        <v>-44.439</v>
      </c>
    </row>
    <row r="229" spans="1:8" x14ac:dyDescent="0.2">
      <c r="A229">
        <v>10.375999999999999</v>
      </c>
      <c r="B229">
        <v>89.268000000000001</v>
      </c>
      <c r="C229">
        <v>-44.146000000000001</v>
      </c>
      <c r="D229">
        <v>-0.60034799999999999</v>
      </c>
      <c r="F229" s="3">
        <f t="shared" si="11"/>
        <v>0.20100000000000051</v>
      </c>
      <c r="G229" s="3">
        <f t="shared" si="10"/>
        <v>11.988</v>
      </c>
      <c r="H229">
        <f t="shared" si="9"/>
        <v>-44.146000000000001</v>
      </c>
    </row>
    <row r="230" spans="1:8" x14ac:dyDescent="0.2">
      <c r="A230">
        <v>10.375999999999999</v>
      </c>
      <c r="B230">
        <v>89.47</v>
      </c>
      <c r="C230">
        <v>-43.756999999999998</v>
      </c>
      <c r="D230">
        <v>-0.60034399999999999</v>
      </c>
      <c r="F230" s="3">
        <f t="shared" si="11"/>
        <v>0.2015000000000029</v>
      </c>
      <c r="G230" s="3">
        <f t="shared" si="10"/>
        <v>12.189999999999998</v>
      </c>
      <c r="H230">
        <f t="shared" si="9"/>
        <v>-43.756999999999998</v>
      </c>
    </row>
    <row r="231" spans="1:8" x14ac:dyDescent="0.2">
      <c r="A231">
        <v>10.375999999999999</v>
      </c>
      <c r="B231">
        <v>89.671000000000006</v>
      </c>
      <c r="C231">
        <v>-43.405000000000001</v>
      </c>
      <c r="D231">
        <v>-0.60032799999999997</v>
      </c>
      <c r="F231" s="3">
        <f t="shared" si="11"/>
        <v>0.19950000000000045</v>
      </c>
      <c r="G231" s="3">
        <f t="shared" si="10"/>
        <v>12.391000000000005</v>
      </c>
      <c r="H231">
        <f t="shared" si="9"/>
        <v>-43.405000000000001</v>
      </c>
    </row>
    <row r="232" spans="1:8" x14ac:dyDescent="0.2">
      <c r="A232">
        <v>10.375999999999999</v>
      </c>
      <c r="B232">
        <v>89.869</v>
      </c>
      <c r="C232">
        <v>-42.981999999999999</v>
      </c>
      <c r="D232">
        <v>-0.60033800000000004</v>
      </c>
      <c r="F232" s="3">
        <f t="shared" si="11"/>
        <v>0.19899999999999807</v>
      </c>
      <c r="G232" s="3">
        <f t="shared" si="10"/>
        <v>12.588999999999999</v>
      </c>
      <c r="H232">
        <f t="shared" si="9"/>
        <v>-42.981999999999999</v>
      </c>
    </row>
    <row r="233" spans="1:8" x14ac:dyDescent="0.2">
      <c r="A233">
        <v>10.375999999999999</v>
      </c>
      <c r="B233">
        <v>90.069000000000003</v>
      </c>
      <c r="C233">
        <v>-42.389000000000003</v>
      </c>
      <c r="D233">
        <v>-0.600352</v>
      </c>
      <c r="F233" s="3">
        <f t="shared" si="11"/>
        <v>0.20049999999999812</v>
      </c>
      <c r="G233" s="3">
        <f t="shared" si="10"/>
        <v>12.789000000000001</v>
      </c>
      <c r="H233">
        <f t="shared" si="9"/>
        <v>-42.389000000000003</v>
      </c>
    </row>
    <row r="234" spans="1:8" x14ac:dyDescent="0.2">
      <c r="A234">
        <v>10.375999999999999</v>
      </c>
      <c r="B234">
        <v>90.27</v>
      </c>
      <c r="C234">
        <v>-41.878</v>
      </c>
      <c r="D234">
        <v>-0.60031400000000001</v>
      </c>
      <c r="F234" s="3">
        <f t="shared" si="11"/>
        <v>0.20100000000000051</v>
      </c>
      <c r="G234" s="3">
        <f t="shared" si="10"/>
        <v>12.989999999999995</v>
      </c>
      <c r="H234">
        <f t="shared" si="9"/>
        <v>-41.878</v>
      </c>
    </row>
    <row r="235" spans="1:8" x14ac:dyDescent="0.2">
      <c r="A235">
        <v>10.375999999999999</v>
      </c>
      <c r="B235">
        <v>90.471000000000004</v>
      </c>
      <c r="C235">
        <v>-41.25</v>
      </c>
      <c r="D235">
        <v>-0.60031400000000001</v>
      </c>
      <c r="F235" s="3">
        <f t="shared" si="11"/>
        <v>0.19900000000000517</v>
      </c>
      <c r="G235" s="3">
        <f t="shared" si="10"/>
        <v>13.191000000000003</v>
      </c>
      <c r="H235">
        <f t="shared" si="9"/>
        <v>-41.25</v>
      </c>
    </row>
    <row r="236" spans="1:8" x14ac:dyDescent="0.2">
      <c r="A236">
        <v>10.375999999999999</v>
      </c>
      <c r="B236">
        <v>90.668000000000006</v>
      </c>
      <c r="C236">
        <v>-40.014000000000003</v>
      </c>
      <c r="D236">
        <v>-0.60030499999999998</v>
      </c>
      <c r="F236" s="3">
        <f t="shared" si="11"/>
        <v>0.19849999999999568</v>
      </c>
      <c r="G236" s="3">
        <f t="shared" si="10"/>
        <v>13.388000000000005</v>
      </c>
      <c r="H236">
        <f t="shared" si="9"/>
        <v>-40.014000000000003</v>
      </c>
    </row>
    <row r="237" spans="1:8" x14ac:dyDescent="0.2">
      <c r="A237">
        <v>10.375999999999999</v>
      </c>
      <c r="B237">
        <v>90.867999999999995</v>
      </c>
      <c r="C237">
        <v>-39.530999999999999</v>
      </c>
      <c r="D237">
        <v>-0.60031599999999996</v>
      </c>
      <c r="F237" s="3">
        <f t="shared" si="11"/>
        <v>0.20099999999999341</v>
      </c>
      <c r="G237" s="3">
        <f t="shared" si="10"/>
        <v>13.587999999999994</v>
      </c>
      <c r="H237">
        <f t="shared" si="9"/>
        <v>-39.530999999999999</v>
      </c>
    </row>
    <row r="238" spans="1:8" x14ac:dyDescent="0.2">
      <c r="A238">
        <v>10.375999999999999</v>
      </c>
      <c r="B238">
        <v>91.07</v>
      </c>
      <c r="C238">
        <v>-38.204999999999998</v>
      </c>
      <c r="D238">
        <v>-0.60035099999999997</v>
      </c>
      <c r="F238" s="3">
        <f t="shared" si="11"/>
        <v>0.2015000000000029</v>
      </c>
      <c r="G238" s="3">
        <f t="shared" si="10"/>
        <v>13.789999999999992</v>
      </c>
      <c r="H238">
        <f t="shared" si="9"/>
        <v>-38.204999999999998</v>
      </c>
    </row>
    <row r="239" spans="1:8" x14ac:dyDescent="0.2">
      <c r="A239">
        <v>10.375999999999999</v>
      </c>
      <c r="B239">
        <v>91.271000000000001</v>
      </c>
      <c r="C239">
        <v>-37.591999999999999</v>
      </c>
      <c r="D239">
        <v>-0.60034799999999999</v>
      </c>
      <c r="F239" s="3">
        <f t="shared" si="11"/>
        <v>0.19900000000000517</v>
      </c>
      <c r="G239" s="3">
        <f t="shared" si="10"/>
        <v>13.991</v>
      </c>
      <c r="H239">
        <f t="shared" si="9"/>
        <v>-37.591999999999999</v>
      </c>
    </row>
    <row r="240" spans="1:8" x14ac:dyDescent="0.2">
      <c r="A240">
        <v>10.375999999999999</v>
      </c>
      <c r="B240">
        <v>91.468000000000004</v>
      </c>
      <c r="C240">
        <v>-36.081000000000003</v>
      </c>
      <c r="D240">
        <v>-0.60030600000000001</v>
      </c>
      <c r="F240" s="3">
        <f t="shared" si="11"/>
        <v>0.19850000000000279</v>
      </c>
      <c r="G240" s="3">
        <f t="shared" si="10"/>
        <v>14.188000000000002</v>
      </c>
      <c r="H240">
        <f t="shared" si="9"/>
        <v>-36.081000000000003</v>
      </c>
    </row>
    <row r="241" spans="1:8" x14ac:dyDescent="0.2">
      <c r="A241">
        <v>10.375999999999999</v>
      </c>
      <c r="B241">
        <v>91.668000000000006</v>
      </c>
      <c r="C241">
        <v>-34.798999999999999</v>
      </c>
      <c r="D241">
        <v>-0.60029500000000002</v>
      </c>
      <c r="F241" s="3">
        <f t="shared" si="11"/>
        <v>0.20100000000000051</v>
      </c>
      <c r="G241" s="3">
        <f t="shared" si="10"/>
        <v>14.388000000000005</v>
      </c>
      <c r="H241">
        <f t="shared" si="9"/>
        <v>-34.798999999999999</v>
      </c>
    </row>
    <row r="242" spans="1:8" x14ac:dyDescent="0.2">
      <c r="A242">
        <v>10.375999999999999</v>
      </c>
      <c r="B242">
        <v>91.87</v>
      </c>
      <c r="C242">
        <v>-33.439</v>
      </c>
      <c r="D242">
        <v>-0.60033800000000004</v>
      </c>
      <c r="F242" s="3">
        <f t="shared" si="11"/>
        <v>0.20149999999999579</v>
      </c>
      <c r="G242" s="3">
        <f t="shared" si="10"/>
        <v>14.590000000000003</v>
      </c>
      <c r="H242">
        <f t="shared" si="9"/>
        <v>-33.439</v>
      </c>
    </row>
    <row r="243" spans="1:8" x14ac:dyDescent="0.2">
      <c r="A243">
        <v>10.375999999999999</v>
      </c>
      <c r="B243">
        <v>92.070999999999998</v>
      </c>
      <c r="C243">
        <v>-32.021000000000001</v>
      </c>
      <c r="D243">
        <v>-0.60031000000000001</v>
      </c>
      <c r="F243" s="3">
        <f t="shared" si="11"/>
        <v>0.19899999999999807</v>
      </c>
      <c r="G243" s="3">
        <f t="shared" si="10"/>
        <v>14.790999999999997</v>
      </c>
      <c r="H243">
        <f t="shared" si="9"/>
        <v>-32.021000000000001</v>
      </c>
    </row>
    <row r="244" spans="1:8" x14ac:dyDescent="0.2">
      <c r="A244">
        <v>10.375999999999999</v>
      </c>
      <c r="B244">
        <v>92.268000000000001</v>
      </c>
      <c r="C244">
        <v>-30.510999999999999</v>
      </c>
      <c r="D244">
        <v>-0.60029600000000005</v>
      </c>
      <c r="F244" s="3">
        <f t="shared" si="11"/>
        <v>0.19899999999999807</v>
      </c>
      <c r="G244" s="3">
        <f t="shared" si="10"/>
        <v>14.988</v>
      </c>
      <c r="H244">
        <f t="shared" si="9"/>
        <v>-30.510999999999999</v>
      </c>
    </row>
    <row r="245" spans="1:8" x14ac:dyDescent="0.2">
      <c r="A245">
        <v>10.375999999999999</v>
      </c>
      <c r="B245">
        <v>92.468999999999994</v>
      </c>
      <c r="C245">
        <v>-29.062999999999999</v>
      </c>
      <c r="D245">
        <v>-0.60033800000000004</v>
      </c>
      <c r="F245" s="3">
        <f t="shared" si="11"/>
        <v>0.20100000000000051</v>
      </c>
      <c r="G245" s="3">
        <f t="shared" si="10"/>
        <v>15.188999999999993</v>
      </c>
      <c r="H245">
        <f t="shared" si="9"/>
        <v>-29.062999999999999</v>
      </c>
    </row>
    <row r="246" spans="1:8" x14ac:dyDescent="0.2">
      <c r="A246">
        <v>10.375999999999999</v>
      </c>
      <c r="B246">
        <v>92.67</v>
      </c>
      <c r="C246">
        <v>-27.395</v>
      </c>
      <c r="D246">
        <v>-0.60031800000000002</v>
      </c>
      <c r="F246" s="3">
        <f t="shared" si="11"/>
        <v>0.20100000000000051</v>
      </c>
      <c r="G246" s="3">
        <f t="shared" si="10"/>
        <v>15.39</v>
      </c>
      <c r="H246">
        <f t="shared" si="9"/>
        <v>-27.395</v>
      </c>
    </row>
    <row r="247" spans="1:8" x14ac:dyDescent="0.2">
      <c r="A247">
        <v>10.375999999999999</v>
      </c>
      <c r="B247">
        <v>92.870999999999995</v>
      </c>
      <c r="C247">
        <v>-25.65</v>
      </c>
      <c r="D247">
        <v>-0.60036199999999995</v>
      </c>
      <c r="F247" s="3">
        <f t="shared" si="11"/>
        <v>0.19899999999999807</v>
      </c>
      <c r="G247" s="3">
        <f t="shared" si="10"/>
        <v>15.590999999999994</v>
      </c>
      <c r="H247">
        <f t="shared" si="9"/>
        <v>-25.65</v>
      </c>
    </row>
    <row r="248" spans="1:8" x14ac:dyDescent="0.2">
      <c r="A248">
        <v>10.375999999999999</v>
      </c>
      <c r="B248">
        <v>93.067999999999998</v>
      </c>
      <c r="C248">
        <v>-23.952000000000002</v>
      </c>
      <c r="D248">
        <v>-0.60034100000000001</v>
      </c>
      <c r="F248" s="3">
        <f t="shared" si="11"/>
        <v>0.19850000000000279</v>
      </c>
      <c r="G248" s="3">
        <f t="shared" si="10"/>
        <v>15.787999999999997</v>
      </c>
      <c r="H248">
        <f t="shared" si="9"/>
        <v>-23.952000000000002</v>
      </c>
    </row>
    <row r="249" spans="1:8" x14ac:dyDescent="0.2">
      <c r="A249">
        <v>10.375999999999999</v>
      </c>
      <c r="B249">
        <v>93.268000000000001</v>
      </c>
      <c r="C249">
        <v>-22.24</v>
      </c>
      <c r="D249">
        <v>-0.60031900000000005</v>
      </c>
      <c r="F249" s="3">
        <f t="shared" si="11"/>
        <v>0.20100000000000051</v>
      </c>
      <c r="G249" s="3">
        <f t="shared" si="10"/>
        <v>15.988</v>
      </c>
      <c r="H249">
        <f t="shared" si="9"/>
        <v>-22.24</v>
      </c>
    </row>
    <row r="250" spans="1:8" x14ac:dyDescent="0.2">
      <c r="A250">
        <v>10.375999999999999</v>
      </c>
      <c r="B250">
        <v>93.47</v>
      </c>
      <c r="C250">
        <v>-19.812000000000001</v>
      </c>
      <c r="D250">
        <v>-0.60033999999999998</v>
      </c>
      <c r="F250" s="3">
        <f t="shared" si="11"/>
        <v>0.2015000000000029</v>
      </c>
      <c r="G250" s="3">
        <f t="shared" si="10"/>
        <v>16.189999999999998</v>
      </c>
      <c r="H250">
        <f t="shared" si="9"/>
        <v>-19.812000000000001</v>
      </c>
    </row>
    <row r="251" spans="1:8" x14ac:dyDescent="0.2">
      <c r="A251">
        <v>10.375999999999999</v>
      </c>
      <c r="B251">
        <v>93.671000000000006</v>
      </c>
      <c r="C251">
        <v>-18.207000000000001</v>
      </c>
      <c r="D251">
        <v>-0.60035899999999998</v>
      </c>
      <c r="F251" s="3">
        <f t="shared" si="11"/>
        <v>0.19950000000000045</v>
      </c>
      <c r="G251" s="3">
        <f t="shared" si="10"/>
        <v>16.391000000000005</v>
      </c>
      <c r="H251">
        <f t="shared" si="9"/>
        <v>-18.207000000000001</v>
      </c>
    </row>
    <row r="252" spans="1:8" x14ac:dyDescent="0.2">
      <c r="A252">
        <v>10.375999999999999</v>
      </c>
      <c r="B252">
        <v>93.869</v>
      </c>
      <c r="C252">
        <v>-16.504000000000001</v>
      </c>
      <c r="D252">
        <v>-0.60032700000000006</v>
      </c>
      <c r="F252" s="3">
        <f t="shared" si="11"/>
        <v>0.19849999999999568</v>
      </c>
      <c r="G252" s="3">
        <f t="shared" si="10"/>
        <v>16.588999999999999</v>
      </c>
      <c r="H252">
        <f t="shared" si="9"/>
        <v>-16.504000000000001</v>
      </c>
    </row>
    <row r="253" spans="1:8" x14ac:dyDescent="0.2">
      <c r="A253">
        <v>10.375999999999999</v>
      </c>
      <c r="B253">
        <v>94.067999999999998</v>
      </c>
      <c r="C253">
        <v>-14.097</v>
      </c>
      <c r="D253">
        <v>-0.60033599999999998</v>
      </c>
      <c r="F253" s="3">
        <f t="shared" si="11"/>
        <v>0.20049999999999812</v>
      </c>
      <c r="G253" s="3">
        <f t="shared" si="10"/>
        <v>16.787999999999997</v>
      </c>
      <c r="H253">
        <f t="shared" si="9"/>
        <v>-14.097</v>
      </c>
    </row>
    <row r="254" spans="1:8" x14ac:dyDescent="0.2">
      <c r="A254">
        <v>10.375999999999999</v>
      </c>
      <c r="B254">
        <v>94.27</v>
      </c>
      <c r="C254">
        <v>-12.518000000000001</v>
      </c>
      <c r="D254">
        <v>-0.60033499999999995</v>
      </c>
      <c r="F254" s="3">
        <f t="shared" si="11"/>
        <v>0.2015000000000029</v>
      </c>
      <c r="G254" s="3">
        <f t="shared" si="10"/>
        <v>16.989999999999995</v>
      </c>
      <c r="H254">
        <f t="shared" si="9"/>
        <v>-12.518000000000001</v>
      </c>
    </row>
    <row r="255" spans="1:8" x14ac:dyDescent="0.2">
      <c r="A255">
        <v>10.375999999999999</v>
      </c>
      <c r="B255">
        <v>94.471000000000004</v>
      </c>
      <c r="C255">
        <v>-10.125</v>
      </c>
      <c r="D255">
        <v>-0.60033999999999998</v>
      </c>
      <c r="F255" s="3">
        <f t="shared" si="11"/>
        <v>0.19900000000000517</v>
      </c>
      <c r="G255" s="3">
        <f t="shared" si="10"/>
        <v>17.191000000000003</v>
      </c>
      <c r="H255">
        <f t="shared" si="9"/>
        <v>-10.125</v>
      </c>
    </row>
    <row r="256" spans="1:8" x14ac:dyDescent="0.2">
      <c r="A256">
        <v>10.375999999999999</v>
      </c>
      <c r="B256">
        <v>94.668000000000006</v>
      </c>
      <c r="C256">
        <v>-8.5299999999999994</v>
      </c>
      <c r="D256">
        <v>-0.60031999999999996</v>
      </c>
      <c r="F256" s="3">
        <f t="shared" si="11"/>
        <v>0.19849999999999568</v>
      </c>
      <c r="G256" s="3">
        <f t="shared" si="10"/>
        <v>17.388000000000005</v>
      </c>
      <c r="H256">
        <f t="shared" si="9"/>
        <v>-8.5299999999999994</v>
      </c>
    </row>
    <row r="257" spans="1:8" x14ac:dyDescent="0.2">
      <c r="A257">
        <v>10.375999999999999</v>
      </c>
      <c r="B257">
        <v>94.867999999999995</v>
      </c>
      <c r="C257">
        <v>-6.7949999999999999</v>
      </c>
      <c r="D257">
        <v>-0.60035099999999997</v>
      </c>
      <c r="F257" s="3">
        <f t="shared" si="11"/>
        <v>0.20099999999999341</v>
      </c>
      <c r="G257" s="3">
        <f t="shared" si="10"/>
        <v>17.587999999999994</v>
      </c>
      <c r="H257">
        <f t="shared" si="9"/>
        <v>-6.7949999999999999</v>
      </c>
    </row>
    <row r="258" spans="1:8" x14ac:dyDescent="0.2">
      <c r="A258">
        <v>10.375999999999999</v>
      </c>
      <c r="B258">
        <v>95.07</v>
      </c>
      <c r="C258">
        <v>-4.53</v>
      </c>
      <c r="D258">
        <v>-0.60033999999999998</v>
      </c>
      <c r="F258" s="3">
        <f t="shared" si="11"/>
        <v>0.20100000000000051</v>
      </c>
      <c r="G258" s="3">
        <f t="shared" si="10"/>
        <v>17.789999999999992</v>
      </c>
      <c r="H258">
        <f t="shared" si="9"/>
        <v>-4.53</v>
      </c>
    </row>
    <row r="259" spans="1:8" x14ac:dyDescent="0.2">
      <c r="A259">
        <v>10.375999999999999</v>
      </c>
      <c r="B259">
        <v>95.27</v>
      </c>
      <c r="C259">
        <v>-3.2589999999999999</v>
      </c>
      <c r="D259">
        <v>-0.60034699999999996</v>
      </c>
      <c r="F259" s="3">
        <f t="shared" si="11"/>
        <v>0.19900000000000517</v>
      </c>
      <c r="G259" s="3">
        <f t="shared" si="10"/>
        <v>17.989999999999995</v>
      </c>
      <c r="H259">
        <f t="shared" si="9"/>
        <v>-3.2589999999999999</v>
      </c>
    </row>
    <row r="260" spans="1:8" x14ac:dyDescent="0.2">
      <c r="A260">
        <v>10.375999999999999</v>
      </c>
      <c r="B260">
        <v>95.468000000000004</v>
      </c>
      <c r="C260">
        <v>-2.0430000000000001</v>
      </c>
      <c r="D260">
        <v>-0.60032300000000005</v>
      </c>
      <c r="F260" s="3">
        <f t="shared" si="11"/>
        <v>0.19850000000000279</v>
      </c>
      <c r="G260" s="3">
        <f t="shared" si="10"/>
        <v>18.188000000000002</v>
      </c>
      <c r="H260">
        <f t="shared" si="9"/>
        <v>-2.0430000000000001</v>
      </c>
    </row>
    <row r="261" spans="1:8" x14ac:dyDescent="0.2">
      <c r="A261">
        <v>10.375999999999999</v>
      </c>
      <c r="B261">
        <v>95.667000000000002</v>
      </c>
      <c r="C261">
        <v>-1.7030000000000001</v>
      </c>
      <c r="D261">
        <v>-0.60032200000000002</v>
      </c>
      <c r="F261" s="3">
        <f t="shared" si="11"/>
        <v>0.20049999999999812</v>
      </c>
      <c r="G261" s="3">
        <f t="shared" si="10"/>
        <v>18.387</v>
      </c>
      <c r="H261">
        <f t="shared" ref="H261:H319" si="12">C261</f>
        <v>-1.7030000000000001</v>
      </c>
    </row>
    <row r="262" spans="1:8" x14ac:dyDescent="0.2">
      <c r="A262">
        <v>10.375999999999999</v>
      </c>
      <c r="B262">
        <v>95.869</v>
      </c>
      <c r="C262">
        <v>-1.3160000000000001</v>
      </c>
      <c r="D262">
        <v>-0.60033499999999995</v>
      </c>
      <c r="F262" s="3">
        <f t="shared" si="11"/>
        <v>0.20149999999999579</v>
      </c>
      <c r="G262" s="3">
        <f t="shared" si="10"/>
        <v>18.588999999999999</v>
      </c>
      <c r="H262">
        <f t="shared" si="12"/>
        <v>-1.3160000000000001</v>
      </c>
    </row>
    <row r="263" spans="1:8" x14ac:dyDescent="0.2">
      <c r="A263">
        <v>10.375999999999999</v>
      </c>
      <c r="B263">
        <v>96.07</v>
      </c>
      <c r="C263">
        <v>-1.0489999999999999</v>
      </c>
      <c r="D263">
        <v>-0.600325</v>
      </c>
      <c r="F263" s="3">
        <f t="shared" si="11"/>
        <v>0.19950000000000045</v>
      </c>
      <c r="G263" s="3">
        <f t="shared" si="10"/>
        <v>18.789999999999992</v>
      </c>
      <c r="H263">
        <f t="shared" si="12"/>
        <v>-1.0489999999999999</v>
      </c>
    </row>
    <row r="264" spans="1:8" x14ac:dyDescent="0.2">
      <c r="A264">
        <v>10.375999999999999</v>
      </c>
      <c r="B264">
        <v>96.268000000000001</v>
      </c>
      <c r="C264">
        <v>-0.878</v>
      </c>
      <c r="D264">
        <v>-0.60033700000000001</v>
      </c>
      <c r="F264" s="3">
        <f t="shared" si="11"/>
        <v>0.19900000000000517</v>
      </c>
      <c r="G264" s="3">
        <f t="shared" si="10"/>
        <v>18.988</v>
      </c>
      <c r="H264">
        <f t="shared" si="12"/>
        <v>-0.878</v>
      </c>
    </row>
    <row r="265" spans="1:8" x14ac:dyDescent="0.2">
      <c r="A265">
        <v>10.375999999999999</v>
      </c>
      <c r="B265">
        <v>96.468000000000004</v>
      </c>
      <c r="C265">
        <v>-0.75900000000000001</v>
      </c>
      <c r="D265">
        <v>-0.60034900000000002</v>
      </c>
      <c r="F265" s="3">
        <f t="shared" si="11"/>
        <v>0.20100000000000051</v>
      </c>
      <c r="G265" s="3">
        <f t="shared" si="10"/>
        <v>19.188000000000002</v>
      </c>
      <c r="H265">
        <f t="shared" si="12"/>
        <v>-0.75900000000000001</v>
      </c>
    </row>
    <row r="266" spans="1:8" x14ac:dyDescent="0.2">
      <c r="A266">
        <v>10.375999999999999</v>
      </c>
      <c r="B266">
        <v>96.67</v>
      </c>
      <c r="C266">
        <v>-0.66800000000000004</v>
      </c>
      <c r="D266">
        <v>-0.60031900000000005</v>
      </c>
      <c r="F266" s="3">
        <f t="shared" si="11"/>
        <v>0.20149999999999579</v>
      </c>
      <c r="G266" s="3">
        <f t="shared" si="10"/>
        <v>19.39</v>
      </c>
      <c r="H266">
        <f t="shared" si="12"/>
        <v>-0.66800000000000004</v>
      </c>
    </row>
    <row r="267" spans="1:8" x14ac:dyDescent="0.2">
      <c r="A267">
        <v>10.375999999999999</v>
      </c>
      <c r="B267">
        <v>96.870999999999995</v>
      </c>
      <c r="C267">
        <v>-0.60399999999999998</v>
      </c>
      <c r="D267">
        <v>-0.60031999999999996</v>
      </c>
      <c r="F267" s="3">
        <f t="shared" si="11"/>
        <v>0.19899999999999807</v>
      </c>
      <c r="G267" s="3">
        <f t="shared" si="10"/>
        <v>19.590999999999994</v>
      </c>
      <c r="H267">
        <f t="shared" si="12"/>
        <v>-0.60399999999999998</v>
      </c>
    </row>
    <row r="268" spans="1:8" x14ac:dyDescent="0.2">
      <c r="A268">
        <v>10.375999999999999</v>
      </c>
      <c r="B268">
        <v>97.067999999999998</v>
      </c>
      <c r="C268">
        <v>-0.55500000000000005</v>
      </c>
      <c r="D268">
        <v>-0.60028000000000004</v>
      </c>
      <c r="F268" s="3">
        <f t="shared" si="11"/>
        <v>0.19850000000000279</v>
      </c>
      <c r="G268" s="3">
        <f t="shared" si="10"/>
        <v>19.787999999999997</v>
      </c>
      <c r="H268">
        <f t="shared" si="12"/>
        <v>-0.55500000000000005</v>
      </c>
    </row>
    <row r="269" spans="1:8" x14ac:dyDescent="0.2">
      <c r="A269">
        <v>10.375999999999999</v>
      </c>
      <c r="B269">
        <v>97.268000000000001</v>
      </c>
      <c r="C269">
        <v>-0.52100000000000002</v>
      </c>
      <c r="D269">
        <v>-0.60035099999999997</v>
      </c>
      <c r="F269" s="3">
        <f t="shared" si="11"/>
        <v>0.20100000000000051</v>
      </c>
      <c r="G269" s="3">
        <f t="shared" si="10"/>
        <v>19.988</v>
      </c>
      <c r="H269">
        <f t="shared" si="12"/>
        <v>-0.52100000000000002</v>
      </c>
    </row>
    <row r="270" spans="1:8" x14ac:dyDescent="0.2">
      <c r="A270">
        <v>10.375999999999999</v>
      </c>
      <c r="B270">
        <v>97.47</v>
      </c>
      <c r="C270">
        <v>-0.49099999999999999</v>
      </c>
      <c r="D270">
        <v>-0.60031500000000004</v>
      </c>
      <c r="F270" s="3">
        <f t="shared" si="11"/>
        <v>0.2015000000000029</v>
      </c>
      <c r="G270" s="3">
        <f t="shared" si="10"/>
        <v>20.189999999999998</v>
      </c>
      <c r="H270">
        <f t="shared" si="12"/>
        <v>-0.49099999999999999</v>
      </c>
    </row>
    <row r="271" spans="1:8" x14ac:dyDescent="0.2">
      <c r="A271">
        <v>10.375999999999999</v>
      </c>
      <c r="B271">
        <v>97.671000000000006</v>
      </c>
      <c r="C271">
        <v>-0.46800000000000003</v>
      </c>
      <c r="D271">
        <v>-0.60033700000000001</v>
      </c>
      <c r="F271" s="3">
        <f t="shared" si="11"/>
        <v>0.19899999999999807</v>
      </c>
      <c r="G271" s="3">
        <f t="shared" si="10"/>
        <v>20.391000000000005</v>
      </c>
      <c r="H271">
        <f t="shared" si="12"/>
        <v>-0.46800000000000003</v>
      </c>
    </row>
    <row r="272" spans="1:8" x14ac:dyDescent="0.2">
      <c r="A272">
        <v>10.375999999999999</v>
      </c>
      <c r="B272">
        <v>97.867999999999995</v>
      </c>
      <c r="C272">
        <v>-0.45300000000000001</v>
      </c>
      <c r="D272">
        <v>-0.60034200000000004</v>
      </c>
      <c r="F272" s="3">
        <f t="shared" si="11"/>
        <v>0.19849999999999568</v>
      </c>
      <c r="G272" s="3">
        <f t="shared" si="10"/>
        <v>20.587999999999994</v>
      </c>
      <c r="H272">
        <f t="shared" si="12"/>
        <v>-0.45300000000000001</v>
      </c>
    </row>
    <row r="273" spans="1:8" x14ac:dyDescent="0.2">
      <c r="A273">
        <v>10.375999999999999</v>
      </c>
      <c r="B273">
        <v>98.067999999999998</v>
      </c>
      <c r="C273">
        <v>-0.439</v>
      </c>
      <c r="D273">
        <v>-0.60033599999999998</v>
      </c>
      <c r="F273" s="3">
        <f t="shared" si="11"/>
        <v>0.20100000000000051</v>
      </c>
      <c r="G273" s="3">
        <f t="shared" si="10"/>
        <v>20.787999999999997</v>
      </c>
      <c r="H273">
        <f t="shared" si="12"/>
        <v>-0.439</v>
      </c>
    </row>
    <row r="274" spans="1:8" x14ac:dyDescent="0.2">
      <c r="A274">
        <v>10.375999999999999</v>
      </c>
      <c r="B274">
        <v>98.27</v>
      </c>
      <c r="C274">
        <v>-0.43</v>
      </c>
      <c r="D274">
        <v>-0.60033999999999998</v>
      </c>
      <c r="F274" s="3">
        <f t="shared" si="11"/>
        <v>0.20100000000000051</v>
      </c>
      <c r="G274" s="3">
        <f t="shared" si="10"/>
        <v>20.989999999999995</v>
      </c>
      <c r="H274">
        <f t="shared" si="12"/>
        <v>-0.43</v>
      </c>
    </row>
    <row r="275" spans="1:8" x14ac:dyDescent="0.2">
      <c r="A275">
        <v>10.375999999999999</v>
      </c>
      <c r="B275">
        <v>98.47</v>
      </c>
      <c r="C275">
        <v>-0.41699999999999998</v>
      </c>
      <c r="D275">
        <v>-0.60032799999999997</v>
      </c>
      <c r="F275" s="3">
        <f t="shared" si="11"/>
        <v>0.19900000000000517</v>
      </c>
      <c r="G275" s="3">
        <f t="shared" ref="G275:G319" si="13">B275-$G$1</f>
        <v>21.189999999999998</v>
      </c>
      <c r="H275">
        <f t="shared" si="12"/>
        <v>-0.41699999999999998</v>
      </c>
    </row>
    <row r="276" spans="1:8" x14ac:dyDescent="0.2">
      <c r="A276">
        <v>10.375999999999999</v>
      </c>
      <c r="B276">
        <v>98.668000000000006</v>
      </c>
      <c r="C276">
        <v>-0.40500000000000003</v>
      </c>
      <c r="D276">
        <v>-0.60033700000000001</v>
      </c>
      <c r="F276" s="3">
        <f t="shared" si="11"/>
        <v>0.19899999999999807</v>
      </c>
      <c r="G276" s="3">
        <f t="shared" si="13"/>
        <v>21.388000000000005</v>
      </c>
      <c r="H276">
        <f t="shared" si="12"/>
        <v>-0.40500000000000003</v>
      </c>
    </row>
    <row r="277" spans="1:8" x14ac:dyDescent="0.2">
      <c r="A277">
        <v>10.375999999999999</v>
      </c>
      <c r="B277">
        <v>98.867999999999995</v>
      </c>
      <c r="C277">
        <v>-0.39</v>
      </c>
      <c r="D277">
        <v>-0.60032600000000003</v>
      </c>
      <c r="F277" s="3">
        <f t="shared" ref="F277:F318" si="14">(G278-G276)/2</f>
        <v>0.20099999999999341</v>
      </c>
      <c r="G277" s="3">
        <f t="shared" si="13"/>
        <v>21.587999999999994</v>
      </c>
      <c r="H277">
        <f t="shared" si="12"/>
        <v>-0.39</v>
      </c>
    </row>
    <row r="278" spans="1:8" x14ac:dyDescent="0.2">
      <c r="A278">
        <v>10.375999999999999</v>
      </c>
      <c r="B278">
        <v>99.07</v>
      </c>
      <c r="C278">
        <v>-0.38</v>
      </c>
      <c r="D278">
        <v>-0.60034699999999996</v>
      </c>
      <c r="F278" s="3">
        <f t="shared" si="14"/>
        <v>0.2015000000000029</v>
      </c>
      <c r="G278" s="3">
        <f t="shared" si="13"/>
        <v>21.789999999999992</v>
      </c>
      <c r="H278">
        <f t="shared" si="12"/>
        <v>-0.38</v>
      </c>
    </row>
    <row r="279" spans="1:8" x14ac:dyDescent="0.2">
      <c r="A279">
        <v>10.375999999999999</v>
      </c>
      <c r="B279">
        <v>99.271000000000001</v>
      </c>
      <c r="C279">
        <v>-0.374</v>
      </c>
      <c r="D279">
        <v>-0.600329</v>
      </c>
      <c r="F279" s="3">
        <f t="shared" si="14"/>
        <v>0.19950000000000045</v>
      </c>
      <c r="G279" s="3">
        <f t="shared" si="13"/>
        <v>21.991</v>
      </c>
      <c r="H279">
        <f t="shared" si="12"/>
        <v>-0.374</v>
      </c>
    </row>
    <row r="280" spans="1:8" x14ac:dyDescent="0.2">
      <c r="A280">
        <v>10.375999999999999</v>
      </c>
      <c r="B280">
        <v>99.468999999999994</v>
      </c>
      <c r="C280">
        <v>-0.36399999999999999</v>
      </c>
      <c r="D280">
        <v>-0.60033899999999996</v>
      </c>
      <c r="F280" s="3">
        <f t="shared" si="14"/>
        <v>0.19899999999999807</v>
      </c>
      <c r="G280" s="3">
        <f t="shared" si="13"/>
        <v>22.188999999999993</v>
      </c>
      <c r="H280">
        <f t="shared" si="12"/>
        <v>-0.36399999999999999</v>
      </c>
    </row>
    <row r="281" spans="1:8" x14ac:dyDescent="0.2">
      <c r="A281">
        <v>10.375999999999999</v>
      </c>
      <c r="B281">
        <v>99.668999999999997</v>
      </c>
      <c r="C281">
        <v>-0.35299999999999998</v>
      </c>
      <c r="D281">
        <v>-0.60033400000000003</v>
      </c>
      <c r="F281" s="3">
        <f t="shared" si="14"/>
        <v>0.20100000000000051</v>
      </c>
      <c r="G281" s="3">
        <f t="shared" si="13"/>
        <v>22.388999999999996</v>
      </c>
      <c r="H281">
        <f t="shared" si="12"/>
        <v>-0.35299999999999998</v>
      </c>
    </row>
    <row r="282" spans="1:8" x14ac:dyDescent="0.2">
      <c r="A282">
        <v>10.375999999999999</v>
      </c>
      <c r="B282">
        <v>99.870999999999995</v>
      </c>
      <c r="C282">
        <v>-0.34399999999999997</v>
      </c>
      <c r="D282">
        <v>-0.60034100000000001</v>
      </c>
      <c r="F282" s="3">
        <f t="shared" si="14"/>
        <v>0.2015000000000029</v>
      </c>
      <c r="G282" s="3">
        <f t="shared" si="13"/>
        <v>22.590999999999994</v>
      </c>
      <c r="H282">
        <f t="shared" si="12"/>
        <v>-0.34399999999999997</v>
      </c>
    </row>
    <row r="283" spans="1:8" x14ac:dyDescent="0.2">
      <c r="A283">
        <v>10.375999999999999</v>
      </c>
      <c r="B283">
        <v>100.072</v>
      </c>
      <c r="C283">
        <v>-0.33200000000000002</v>
      </c>
      <c r="D283">
        <v>-0.60033999999999998</v>
      </c>
      <c r="F283" s="3">
        <f t="shared" si="14"/>
        <v>0.19950000000000045</v>
      </c>
      <c r="G283" s="3">
        <f t="shared" si="13"/>
        <v>22.792000000000002</v>
      </c>
      <c r="H283">
        <f t="shared" si="12"/>
        <v>-0.33200000000000002</v>
      </c>
    </row>
    <row r="284" spans="1:8" x14ac:dyDescent="0.2">
      <c r="A284">
        <v>10.375999999999999</v>
      </c>
      <c r="B284">
        <v>100.27</v>
      </c>
      <c r="C284">
        <v>-0.32500000000000001</v>
      </c>
      <c r="D284">
        <v>-0.60032399999999997</v>
      </c>
      <c r="F284" s="3">
        <f t="shared" si="14"/>
        <v>0.1980000000000004</v>
      </c>
      <c r="G284" s="3">
        <f t="shared" si="13"/>
        <v>22.989999999999995</v>
      </c>
      <c r="H284">
        <f t="shared" si="12"/>
        <v>-0.32500000000000001</v>
      </c>
    </row>
    <row r="285" spans="1:8" x14ac:dyDescent="0.2">
      <c r="A285">
        <v>10.375999999999999</v>
      </c>
      <c r="B285">
        <v>100.468</v>
      </c>
      <c r="C285">
        <v>-0.314</v>
      </c>
      <c r="D285">
        <v>-0.60034699999999996</v>
      </c>
      <c r="F285" s="3">
        <f t="shared" si="14"/>
        <v>0.20000000000000284</v>
      </c>
      <c r="G285" s="3">
        <f t="shared" si="13"/>
        <v>23.188000000000002</v>
      </c>
      <c r="H285">
        <f t="shared" si="12"/>
        <v>-0.314</v>
      </c>
    </row>
    <row r="286" spans="1:8" x14ac:dyDescent="0.2">
      <c r="A286">
        <v>10.375999999999999</v>
      </c>
      <c r="B286">
        <v>100.67</v>
      </c>
      <c r="C286">
        <v>-0.3</v>
      </c>
      <c r="D286">
        <v>-0.60033199999999998</v>
      </c>
      <c r="F286" s="3">
        <f t="shared" si="14"/>
        <v>0.20100000000000051</v>
      </c>
      <c r="G286" s="3">
        <f t="shared" si="13"/>
        <v>23.39</v>
      </c>
      <c r="H286">
        <f t="shared" si="12"/>
        <v>-0.3</v>
      </c>
    </row>
    <row r="287" spans="1:8" x14ac:dyDescent="0.2">
      <c r="A287">
        <v>10.375999999999999</v>
      </c>
      <c r="B287">
        <v>100.87</v>
      </c>
      <c r="C287">
        <v>-0.28999999999999998</v>
      </c>
      <c r="D287">
        <v>-0.60033000000000003</v>
      </c>
      <c r="F287" s="3">
        <f t="shared" si="14"/>
        <v>0.19950000000000045</v>
      </c>
      <c r="G287" s="3">
        <f t="shared" si="13"/>
        <v>23.590000000000003</v>
      </c>
      <c r="H287">
        <f t="shared" si="12"/>
        <v>-0.28999999999999998</v>
      </c>
    </row>
    <row r="288" spans="1:8" x14ac:dyDescent="0.2">
      <c r="A288">
        <v>10.375999999999999</v>
      </c>
      <c r="B288">
        <v>101.069</v>
      </c>
      <c r="C288">
        <v>-0.27600000000000002</v>
      </c>
      <c r="D288">
        <v>-0.60033499999999995</v>
      </c>
      <c r="F288" s="3">
        <f t="shared" si="14"/>
        <v>0.19899999999999807</v>
      </c>
      <c r="G288" s="3">
        <f t="shared" si="13"/>
        <v>23.789000000000001</v>
      </c>
      <c r="H288">
        <f t="shared" si="12"/>
        <v>-0.27600000000000002</v>
      </c>
    </row>
    <row r="289" spans="1:8" x14ac:dyDescent="0.2">
      <c r="A289">
        <v>10.375999999999999</v>
      </c>
      <c r="B289">
        <v>101.268</v>
      </c>
      <c r="C289">
        <v>-0.26700000000000002</v>
      </c>
      <c r="D289">
        <v>-0.60032700000000006</v>
      </c>
      <c r="F289" s="3">
        <f t="shared" si="14"/>
        <v>0.20049999999999812</v>
      </c>
      <c r="G289" s="3">
        <f t="shared" si="13"/>
        <v>23.988</v>
      </c>
      <c r="H289">
        <f t="shared" si="12"/>
        <v>-0.26700000000000002</v>
      </c>
    </row>
    <row r="290" spans="1:8" x14ac:dyDescent="0.2">
      <c r="A290">
        <v>10.375999999999999</v>
      </c>
      <c r="B290">
        <v>101.47</v>
      </c>
      <c r="C290">
        <v>-0.25900000000000001</v>
      </c>
      <c r="D290">
        <v>-0.60033099999999995</v>
      </c>
      <c r="F290" s="3">
        <f t="shared" si="14"/>
        <v>0.20199999999999818</v>
      </c>
      <c r="G290" s="3">
        <f t="shared" si="13"/>
        <v>24.189999999999998</v>
      </c>
      <c r="H290">
        <f t="shared" si="12"/>
        <v>-0.25900000000000001</v>
      </c>
    </row>
    <row r="291" spans="1:8" x14ac:dyDescent="0.2">
      <c r="A291">
        <v>10.375999999999999</v>
      </c>
      <c r="B291">
        <v>101.672</v>
      </c>
      <c r="C291">
        <v>-0.249</v>
      </c>
      <c r="D291">
        <v>-0.60035099999999997</v>
      </c>
      <c r="F291" s="3">
        <f t="shared" si="14"/>
        <v>0.19950000000000045</v>
      </c>
      <c r="G291" s="3">
        <f t="shared" si="13"/>
        <v>24.391999999999996</v>
      </c>
      <c r="H291">
        <f t="shared" si="12"/>
        <v>-0.249</v>
      </c>
    </row>
    <row r="292" spans="1:8" x14ac:dyDescent="0.2">
      <c r="A292">
        <v>10.375999999999999</v>
      </c>
      <c r="B292">
        <v>101.869</v>
      </c>
      <c r="C292">
        <v>-0.23699999999999999</v>
      </c>
      <c r="D292">
        <v>-0.60033499999999995</v>
      </c>
      <c r="F292" s="3">
        <f t="shared" si="14"/>
        <v>0.19850000000000279</v>
      </c>
      <c r="G292" s="3">
        <f t="shared" si="13"/>
        <v>24.588999999999999</v>
      </c>
      <c r="H292">
        <f t="shared" si="12"/>
        <v>-0.23699999999999999</v>
      </c>
    </row>
    <row r="293" spans="1:8" x14ac:dyDescent="0.2">
      <c r="A293">
        <v>10.375999999999999</v>
      </c>
      <c r="B293">
        <v>102.069</v>
      </c>
      <c r="C293">
        <v>-0.22700000000000001</v>
      </c>
      <c r="D293">
        <v>-0.60033400000000003</v>
      </c>
      <c r="F293" s="3">
        <f t="shared" si="14"/>
        <v>0.20100000000000051</v>
      </c>
      <c r="G293" s="3">
        <f t="shared" si="13"/>
        <v>24.789000000000001</v>
      </c>
      <c r="H293">
        <f t="shared" si="12"/>
        <v>-0.22700000000000001</v>
      </c>
    </row>
    <row r="294" spans="1:8" x14ac:dyDescent="0.2">
      <c r="A294">
        <v>10.375999999999999</v>
      </c>
      <c r="B294">
        <v>102.271</v>
      </c>
      <c r="C294">
        <v>-0.22</v>
      </c>
      <c r="D294">
        <v>-0.60034799999999999</v>
      </c>
      <c r="F294" s="3">
        <f t="shared" si="14"/>
        <v>0.20149999999999579</v>
      </c>
      <c r="G294" s="3">
        <f t="shared" si="13"/>
        <v>24.991</v>
      </c>
      <c r="H294">
        <f t="shared" si="12"/>
        <v>-0.22</v>
      </c>
    </row>
    <row r="295" spans="1:8" x14ac:dyDescent="0.2">
      <c r="A295">
        <v>10.375999999999999</v>
      </c>
      <c r="B295">
        <v>102.47199999999999</v>
      </c>
      <c r="C295">
        <v>-0.21099999999999999</v>
      </c>
      <c r="D295">
        <v>-0.600325</v>
      </c>
      <c r="F295" s="3">
        <f t="shared" si="14"/>
        <v>0.19899999999999807</v>
      </c>
      <c r="G295" s="3">
        <f t="shared" si="13"/>
        <v>25.191999999999993</v>
      </c>
      <c r="H295">
        <f t="shared" si="12"/>
        <v>-0.21099999999999999</v>
      </c>
    </row>
    <row r="296" spans="1:8" x14ac:dyDescent="0.2">
      <c r="A296">
        <v>10.375999999999999</v>
      </c>
      <c r="B296">
        <v>102.669</v>
      </c>
      <c r="C296">
        <v>-0.20100000000000001</v>
      </c>
      <c r="D296">
        <v>-0.60030499999999998</v>
      </c>
      <c r="F296" s="3">
        <f t="shared" si="14"/>
        <v>0.1980000000000004</v>
      </c>
      <c r="G296" s="3">
        <f t="shared" si="13"/>
        <v>25.388999999999996</v>
      </c>
      <c r="H296">
        <f t="shared" si="12"/>
        <v>-0.20100000000000001</v>
      </c>
    </row>
    <row r="297" spans="1:8" x14ac:dyDescent="0.2">
      <c r="A297">
        <v>10.375999999999999</v>
      </c>
      <c r="B297">
        <v>102.86799999999999</v>
      </c>
      <c r="C297">
        <v>-0.188</v>
      </c>
      <c r="D297">
        <v>-0.60031999999999996</v>
      </c>
      <c r="F297" s="3">
        <f t="shared" si="14"/>
        <v>0.20049999999999812</v>
      </c>
      <c r="G297" s="3">
        <f t="shared" si="13"/>
        <v>25.587999999999994</v>
      </c>
      <c r="H297">
        <f t="shared" si="12"/>
        <v>-0.188</v>
      </c>
    </row>
    <row r="298" spans="1:8" x14ac:dyDescent="0.2">
      <c r="A298">
        <v>10.375999999999999</v>
      </c>
      <c r="B298">
        <v>103.07</v>
      </c>
      <c r="C298">
        <v>-0.17299999999999999</v>
      </c>
      <c r="D298">
        <v>-0.60032300000000005</v>
      </c>
      <c r="F298" s="3">
        <f t="shared" si="14"/>
        <v>0.20200000000000529</v>
      </c>
      <c r="G298" s="3">
        <f t="shared" si="13"/>
        <v>25.789999999999992</v>
      </c>
      <c r="H298">
        <f t="shared" si="12"/>
        <v>-0.17299999999999999</v>
      </c>
    </row>
    <row r="299" spans="1:8" x14ac:dyDescent="0.2">
      <c r="A299">
        <v>10.375999999999999</v>
      </c>
      <c r="B299">
        <v>103.27200000000001</v>
      </c>
      <c r="C299">
        <v>-0.16700000000000001</v>
      </c>
      <c r="D299">
        <v>-0.60033400000000003</v>
      </c>
      <c r="F299" s="3">
        <f t="shared" si="14"/>
        <v>0.19950000000000045</v>
      </c>
      <c r="G299" s="3">
        <f t="shared" si="13"/>
        <v>25.992000000000004</v>
      </c>
      <c r="H299">
        <f t="shared" si="12"/>
        <v>-0.16700000000000001</v>
      </c>
    </row>
    <row r="300" spans="1:8" x14ac:dyDescent="0.2">
      <c r="A300">
        <v>10.375999999999999</v>
      </c>
      <c r="B300">
        <v>103.46899999999999</v>
      </c>
      <c r="C300">
        <v>-0.161</v>
      </c>
      <c r="D300">
        <v>-0.60034200000000004</v>
      </c>
      <c r="F300" s="3">
        <f t="shared" si="14"/>
        <v>0.1980000000000004</v>
      </c>
      <c r="G300" s="3">
        <f t="shared" si="13"/>
        <v>26.188999999999993</v>
      </c>
      <c r="H300">
        <f t="shared" si="12"/>
        <v>-0.161</v>
      </c>
    </row>
    <row r="301" spans="1:8" x14ac:dyDescent="0.2">
      <c r="A301">
        <v>10.375999999999999</v>
      </c>
      <c r="B301">
        <v>103.66800000000001</v>
      </c>
      <c r="C301">
        <v>-0.153</v>
      </c>
      <c r="D301">
        <v>-0.60031500000000004</v>
      </c>
      <c r="F301" s="3">
        <f t="shared" si="14"/>
        <v>0.20050000000000523</v>
      </c>
      <c r="G301" s="3">
        <f t="shared" si="13"/>
        <v>26.388000000000005</v>
      </c>
      <c r="H301">
        <f t="shared" si="12"/>
        <v>-0.153</v>
      </c>
    </row>
    <row r="302" spans="1:8" x14ac:dyDescent="0.2">
      <c r="A302">
        <v>10.375999999999999</v>
      </c>
      <c r="B302">
        <v>103.87</v>
      </c>
      <c r="C302">
        <v>-0.14099999999999999</v>
      </c>
      <c r="D302">
        <v>-0.60031199999999996</v>
      </c>
      <c r="F302" s="3">
        <f t="shared" si="14"/>
        <v>0.20199999999999818</v>
      </c>
      <c r="G302" s="3">
        <f t="shared" si="13"/>
        <v>26.590000000000003</v>
      </c>
      <c r="H302">
        <f t="shared" si="12"/>
        <v>-0.14099999999999999</v>
      </c>
    </row>
    <row r="303" spans="1:8" x14ac:dyDescent="0.2">
      <c r="A303">
        <v>10.375999999999999</v>
      </c>
      <c r="B303">
        <v>104.072</v>
      </c>
      <c r="C303">
        <v>-0.13100000000000001</v>
      </c>
      <c r="D303">
        <v>-0.60034900000000002</v>
      </c>
      <c r="F303" s="3">
        <f t="shared" si="14"/>
        <v>0.19999999999999574</v>
      </c>
      <c r="G303" s="3">
        <f t="shared" si="13"/>
        <v>26.792000000000002</v>
      </c>
      <c r="H303">
        <f t="shared" si="12"/>
        <v>-0.13100000000000001</v>
      </c>
    </row>
    <row r="304" spans="1:8" x14ac:dyDescent="0.2">
      <c r="A304">
        <v>10.375999999999999</v>
      </c>
      <c r="B304">
        <v>104.27</v>
      </c>
      <c r="C304">
        <v>-0.11899999999999999</v>
      </c>
      <c r="D304">
        <v>-0.600329</v>
      </c>
      <c r="F304" s="3">
        <f t="shared" si="14"/>
        <v>0.19849999999999568</v>
      </c>
      <c r="G304" s="3">
        <f t="shared" si="13"/>
        <v>26.989999999999995</v>
      </c>
      <c r="H304">
        <f t="shared" si="12"/>
        <v>-0.11899999999999999</v>
      </c>
    </row>
    <row r="305" spans="1:8" x14ac:dyDescent="0.2">
      <c r="A305">
        <v>10.375999999999999</v>
      </c>
      <c r="B305">
        <v>104.46899999999999</v>
      </c>
      <c r="C305">
        <v>-0.109</v>
      </c>
      <c r="D305">
        <v>-0.60033599999999998</v>
      </c>
      <c r="F305" s="3">
        <f t="shared" si="14"/>
        <v>0.20000000000000284</v>
      </c>
      <c r="G305" s="3">
        <f t="shared" si="13"/>
        <v>27.188999999999993</v>
      </c>
      <c r="H305">
        <f t="shared" si="12"/>
        <v>-0.109</v>
      </c>
    </row>
    <row r="306" spans="1:8" x14ac:dyDescent="0.2">
      <c r="A306">
        <v>10.375999999999999</v>
      </c>
      <c r="B306">
        <v>104.67</v>
      </c>
      <c r="C306">
        <v>-0.10299999999999999</v>
      </c>
      <c r="D306">
        <v>-0.60035700000000003</v>
      </c>
      <c r="F306" s="3">
        <f t="shared" si="14"/>
        <v>0.2015000000000029</v>
      </c>
      <c r="G306" s="3">
        <f t="shared" si="13"/>
        <v>27.39</v>
      </c>
      <c r="H306">
        <f t="shared" si="12"/>
        <v>-0.10299999999999999</v>
      </c>
    </row>
    <row r="307" spans="1:8" x14ac:dyDescent="0.2">
      <c r="A307">
        <v>10.375999999999999</v>
      </c>
      <c r="B307">
        <v>104.872</v>
      </c>
      <c r="C307">
        <v>-0.09</v>
      </c>
      <c r="D307">
        <v>-0.60035899999999998</v>
      </c>
      <c r="F307" s="3">
        <f t="shared" si="14"/>
        <v>0.19999999999999574</v>
      </c>
      <c r="G307" s="3">
        <f t="shared" si="13"/>
        <v>27.591999999999999</v>
      </c>
      <c r="H307">
        <f t="shared" si="12"/>
        <v>-0.09</v>
      </c>
    </row>
    <row r="308" spans="1:8" x14ac:dyDescent="0.2">
      <c r="A308">
        <v>10.375999999999999</v>
      </c>
      <c r="B308">
        <v>105.07</v>
      </c>
      <c r="C308">
        <v>-8.2000000000000003E-2</v>
      </c>
      <c r="D308">
        <v>-0.60033700000000001</v>
      </c>
      <c r="F308" s="3">
        <f t="shared" si="14"/>
        <v>0.19850000000000279</v>
      </c>
      <c r="G308" s="3">
        <f t="shared" si="13"/>
        <v>27.789999999999992</v>
      </c>
      <c r="H308">
        <f t="shared" si="12"/>
        <v>-8.2000000000000003E-2</v>
      </c>
    </row>
    <row r="309" spans="1:8" x14ac:dyDescent="0.2">
      <c r="A309">
        <v>10.375999999999999</v>
      </c>
      <c r="B309">
        <v>105.26900000000001</v>
      </c>
      <c r="C309">
        <v>-7.4999999999999997E-2</v>
      </c>
      <c r="D309">
        <v>-0.60031900000000005</v>
      </c>
      <c r="F309" s="3">
        <f t="shared" si="14"/>
        <v>0.20050000000000523</v>
      </c>
      <c r="G309" s="3">
        <f t="shared" si="13"/>
        <v>27.989000000000004</v>
      </c>
      <c r="H309">
        <f t="shared" si="12"/>
        <v>-7.4999999999999997E-2</v>
      </c>
    </row>
    <row r="310" spans="1:8" x14ac:dyDescent="0.2">
      <c r="A310">
        <v>10.375999999999999</v>
      </c>
      <c r="B310">
        <v>105.471</v>
      </c>
      <c r="C310">
        <v>-6.8000000000000005E-2</v>
      </c>
      <c r="D310">
        <v>-0.60033999999999998</v>
      </c>
      <c r="F310" s="3">
        <f t="shared" si="14"/>
        <v>0.20149999999999579</v>
      </c>
      <c r="G310" s="3">
        <f t="shared" si="13"/>
        <v>28.191000000000003</v>
      </c>
      <c r="H310">
        <f t="shared" si="12"/>
        <v>-6.8000000000000005E-2</v>
      </c>
    </row>
    <row r="311" spans="1:8" x14ac:dyDescent="0.2">
      <c r="A311">
        <v>10.375999999999999</v>
      </c>
      <c r="B311">
        <v>105.672</v>
      </c>
      <c r="C311">
        <v>-5.8999999999999997E-2</v>
      </c>
      <c r="D311">
        <v>-0.60032399999999997</v>
      </c>
      <c r="F311" s="3">
        <f t="shared" si="14"/>
        <v>0.19899999999999807</v>
      </c>
      <c r="G311" s="3">
        <f t="shared" si="13"/>
        <v>28.391999999999996</v>
      </c>
      <c r="H311">
        <f t="shared" si="12"/>
        <v>-5.8999999999999997E-2</v>
      </c>
    </row>
    <row r="312" spans="1:8" x14ac:dyDescent="0.2">
      <c r="A312">
        <v>10.375999999999999</v>
      </c>
      <c r="B312">
        <v>105.869</v>
      </c>
      <c r="C312">
        <v>-5.1999999999999998E-2</v>
      </c>
      <c r="D312">
        <v>-0.60034500000000002</v>
      </c>
      <c r="F312" s="3">
        <f t="shared" si="14"/>
        <v>0.1980000000000004</v>
      </c>
      <c r="G312" s="3">
        <f t="shared" si="13"/>
        <v>28.588999999999999</v>
      </c>
      <c r="H312">
        <f t="shared" si="12"/>
        <v>-5.1999999999999998E-2</v>
      </c>
    </row>
    <row r="313" spans="1:8" x14ac:dyDescent="0.2">
      <c r="A313">
        <v>10.375999999999999</v>
      </c>
      <c r="B313">
        <v>106.068</v>
      </c>
      <c r="C313">
        <v>-4.3999999999999997E-2</v>
      </c>
      <c r="D313">
        <v>-0.60033300000000001</v>
      </c>
      <c r="F313" s="3">
        <f t="shared" si="14"/>
        <v>0.20049999999999812</v>
      </c>
      <c r="G313" s="3">
        <f t="shared" si="13"/>
        <v>28.787999999999997</v>
      </c>
      <c r="H313">
        <f t="shared" si="12"/>
        <v>-4.3999999999999997E-2</v>
      </c>
    </row>
    <row r="314" spans="1:8" x14ac:dyDescent="0.2">
      <c r="A314">
        <v>10.375999999999999</v>
      </c>
      <c r="B314">
        <v>106.27</v>
      </c>
      <c r="C314">
        <v>-3.9E-2</v>
      </c>
      <c r="D314">
        <v>-0.60033700000000001</v>
      </c>
      <c r="F314" s="3">
        <f t="shared" si="14"/>
        <v>0.2015000000000029</v>
      </c>
      <c r="G314" s="3">
        <f t="shared" si="13"/>
        <v>28.989999999999995</v>
      </c>
      <c r="H314">
        <f t="shared" si="12"/>
        <v>-3.9E-2</v>
      </c>
    </row>
    <row r="315" spans="1:8" x14ac:dyDescent="0.2">
      <c r="A315">
        <v>10.375999999999999</v>
      </c>
      <c r="B315">
        <v>106.471</v>
      </c>
      <c r="C315">
        <v>-3.5000000000000003E-2</v>
      </c>
      <c r="D315">
        <v>-0.60030799999999995</v>
      </c>
      <c r="F315" s="3">
        <f t="shared" si="14"/>
        <v>0.20000000000000284</v>
      </c>
      <c r="G315" s="3">
        <f t="shared" si="13"/>
        <v>29.191000000000003</v>
      </c>
      <c r="H315">
        <f t="shared" si="12"/>
        <v>-3.5000000000000003E-2</v>
      </c>
    </row>
    <row r="316" spans="1:8" x14ac:dyDescent="0.2">
      <c r="A316">
        <v>10.375999999999999</v>
      </c>
      <c r="B316">
        <v>106.67</v>
      </c>
      <c r="C316">
        <v>-2.5000000000000001E-2</v>
      </c>
      <c r="D316">
        <v>-0.60031900000000005</v>
      </c>
      <c r="F316" s="3">
        <f t="shared" si="14"/>
        <v>0.19899999999999807</v>
      </c>
      <c r="G316" s="3">
        <f t="shared" si="13"/>
        <v>29.39</v>
      </c>
      <c r="H316">
        <f t="shared" si="12"/>
        <v>-2.5000000000000001E-2</v>
      </c>
    </row>
    <row r="317" spans="1:8" x14ac:dyDescent="0.2">
      <c r="A317">
        <v>10.375999999999999</v>
      </c>
      <c r="B317">
        <v>106.869</v>
      </c>
      <c r="C317">
        <v>-1.7999999999999999E-2</v>
      </c>
      <c r="D317">
        <v>-0.60030499999999998</v>
      </c>
      <c r="F317" s="3">
        <f t="shared" si="14"/>
        <v>0.19999999999999574</v>
      </c>
      <c r="G317" s="3">
        <f t="shared" si="13"/>
        <v>29.588999999999999</v>
      </c>
      <c r="H317">
        <f t="shared" si="12"/>
        <v>-1.7999999999999999E-2</v>
      </c>
    </row>
    <row r="318" spans="1:8" x14ac:dyDescent="0.2">
      <c r="A318">
        <v>10.375999999999999</v>
      </c>
      <c r="B318">
        <v>107.07</v>
      </c>
      <c r="C318">
        <v>-1.2999999999999999E-2</v>
      </c>
      <c r="D318">
        <v>-0.60032799999999997</v>
      </c>
      <c r="F318" s="3">
        <f t="shared" si="14"/>
        <v>0.20100000000000051</v>
      </c>
      <c r="G318" s="3">
        <f t="shared" si="13"/>
        <v>29.789999999999992</v>
      </c>
      <c r="H318">
        <f t="shared" si="12"/>
        <v>-1.2999999999999999E-2</v>
      </c>
    </row>
    <row r="319" spans="1:8" x14ac:dyDescent="0.2">
      <c r="A319">
        <v>10.375999999999999</v>
      </c>
      <c r="B319">
        <v>107.271</v>
      </c>
      <c r="C319">
        <v>-7.0000000000000001E-3</v>
      </c>
      <c r="D319">
        <v>-0.60032200000000002</v>
      </c>
      <c r="F319" s="3">
        <f>(G319-G318)/2</f>
        <v>0.10050000000000381</v>
      </c>
      <c r="G319" s="3">
        <f t="shared" si="13"/>
        <v>29.991</v>
      </c>
      <c r="H319">
        <f t="shared" si="12"/>
        <v>-7.0000000000000001E-3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I319"/>
  <sheetViews>
    <sheetView workbookViewId="0">
      <selection activeCell="I13" sqref="I13:I16"/>
    </sheetView>
  </sheetViews>
  <sheetFormatPr baseColWidth="10" defaultColWidth="8.83203125" defaultRowHeight="15" x14ac:dyDescent="0.2"/>
  <sheetData>
    <row r="1" spans="1:9" x14ac:dyDescent="0.2">
      <c r="A1" t="s">
        <v>0</v>
      </c>
      <c r="F1" t="s">
        <v>19</v>
      </c>
      <c r="G1">
        <v>77.28</v>
      </c>
    </row>
    <row r="2" spans="1:9" x14ac:dyDescent="0.2">
      <c r="A2" t="s">
        <v>70</v>
      </c>
      <c r="B2" t="s">
        <v>1</v>
      </c>
    </row>
    <row r="3" spans="1:9" x14ac:dyDescent="0.2">
      <c r="A3" s="1">
        <v>44146</v>
      </c>
      <c r="B3" t="s">
        <v>2</v>
      </c>
    </row>
    <row r="4" spans="1:9" x14ac:dyDescent="0.2">
      <c r="A4" s="2">
        <v>0.47620370370370368</v>
      </c>
      <c r="B4" t="s">
        <v>3</v>
      </c>
    </row>
    <row r="5" spans="1:9" x14ac:dyDescent="0.2">
      <c r="A5">
        <v>5.0999999999999996</v>
      </c>
      <c r="B5" t="s">
        <v>4</v>
      </c>
    </row>
    <row r="6" spans="1:9" x14ac:dyDescent="0.2">
      <c r="A6">
        <v>1</v>
      </c>
      <c r="B6" t="s">
        <v>5</v>
      </c>
    </row>
    <row r="7" spans="1:9" x14ac:dyDescent="0.2">
      <c r="A7">
        <v>1</v>
      </c>
      <c r="B7" t="s">
        <v>6</v>
      </c>
    </row>
    <row r="8" spans="1:9" x14ac:dyDescent="0.2">
      <c r="A8">
        <v>301</v>
      </c>
      <c r="B8" t="s">
        <v>7</v>
      </c>
    </row>
    <row r="9" spans="1:9" x14ac:dyDescent="0.2">
      <c r="A9">
        <v>2</v>
      </c>
      <c r="B9" t="s">
        <v>8</v>
      </c>
    </row>
    <row r="10" spans="1:9" x14ac:dyDescent="0.2">
      <c r="A10">
        <v>0</v>
      </c>
      <c r="B10" t="s">
        <v>9</v>
      </c>
    </row>
    <row r="11" spans="1:9" x14ac:dyDescent="0.2">
      <c r="A11" t="s">
        <v>71</v>
      </c>
    </row>
    <row r="12" spans="1:9" x14ac:dyDescent="0.2">
      <c r="A12" t="s">
        <v>10</v>
      </c>
    </row>
    <row r="13" spans="1:9" x14ac:dyDescent="0.2">
      <c r="A13" t="s">
        <v>11</v>
      </c>
      <c r="G13" t="s">
        <v>25</v>
      </c>
      <c r="H13" s="3">
        <f>AVERAGE(D19:D319)*10</f>
        <v>-12.007012624584712</v>
      </c>
      <c r="I13" s="90" t="s">
        <v>22</v>
      </c>
    </row>
    <row r="14" spans="1:9" x14ac:dyDescent="0.2">
      <c r="A14">
        <v>0</v>
      </c>
      <c r="B14" t="s">
        <v>12</v>
      </c>
      <c r="G14" t="s">
        <v>24</v>
      </c>
      <c r="H14" s="4">
        <f>SUMPRODUCT(F19:F319,H19:H319)</f>
        <v>-2913.0169235000003</v>
      </c>
      <c r="I14" s="90" t="s">
        <v>106</v>
      </c>
    </row>
    <row r="15" spans="1:9" x14ac:dyDescent="0.2">
      <c r="A15">
        <v>0</v>
      </c>
      <c r="B15" t="s">
        <v>13</v>
      </c>
      <c r="G15" t="s">
        <v>23</v>
      </c>
      <c r="H15">
        <f>H169</f>
        <v>-93.87</v>
      </c>
      <c r="I15" s="90" t="s">
        <v>107</v>
      </c>
    </row>
    <row r="16" spans="1:9" x14ac:dyDescent="0.2">
      <c r="A16">
        <v>0</v>
      </c>
      <c r="B16" t="s">
        <v>14</v>
      </c>
      <c r="G16" t="s">
        <v>26</v>
      </c>
      <c r="H16" s="4">
        <f>H14/H15</f>
        <v>31.032458969851923</v>
      </c>
      <c r="I16" s="90" t="s">
        <v>102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</row>
    <row r="19" spans="1:8" x14ac:dyDescent="0.2">
      <c r="A19">
        <v>10.375</v>
      </c>
      <c r="B19">
        <v>47.280999999999999</v>
      </c>
      <c r="C19">
        <v>-9.1999999999999998E-2</v>
      </c>
      <c r="D19">
        <v>-1.2007000000000001</v>
      </c>
      <c r="F19" s="3">
        <f>(G20-G19)/2</f>
        <v>9.4500000000000028E-2</v>
      </c>
      <c r="G19" s="3">
        <f t="shared" ref="G19:G82" si="0">B19-$G$1</f>
        <v>-29.999000000000002</v>
      </c>
      <c r="H19">
        <f>C19</f>
        <v>-9.1999999999999998E-2</v>
      </c>
    </row>
    <row r="20" spans="1:8" x14ac:dyDescent="0.2">
      <c r="A20">
        <v>10.375</v>
      </c>
      <c r="B20">
        <v>47.47</v>
      </c>
      <c r="C20">
        <v>-0.105</v>
      </c>
      <c r="D20">
        <v>-1.2007300000000001</v>
      </c>
      <c r="F20" s="3">
        <f>(G21-G19)/2</f>
        <v>0.19500000000000028</v>
      </c>
      <c r="G20" s="3">
        <f t="shared" si="0"/>
        <v>-29.810000000000002</v>
      </c>
      <c r="H20">
        <f t="shared" ref="H20:H83" si="1">C20</f>
        <v>-0.105</v>
      </c>
    </row>
    <row r="21" spans="1:8" x14ac:dyDescent="0.2">
      <c r="A21">
        <v>10.375</v>
      </c>
      <c r="B21">
        <v>47.670999999999999</v>
      </c>
      <c r="C21">
        <v>-0.11600000000000001</v>
      </c>
      <c r="D21">
        <v>-1.20072</v>
      </c>
      <c r="F21" s="3">
        <f t="shared" ref="F21:F84" si="2">(G22-G20)/2</f>
        <v>0.20149999999999935</v>
      </c>
      <c r="G21" s="3">
        <f t="shared" si="0"/>
        <v>-29.609000000000002</v>
      </c>
      <c r="H21">
        <f t="shared" si="1"/>
        <v>-0.11600000000000001</v>
      </c>
    </row>
    <row r="22" spans="1:8" x14ac:dyDescent="0.2">
      <c r="A22">
        <v>10.375</v>
      </c>
      <c r="B22">
        <v>47.872999999999998</v>
      </c>
      <c r="C22">
        <v>-0.13600000000000001</v>
      </c>
      <c r="D22">
        <v>-1.2006699999999999</v>
      </c>
      <c r="F22" s="3">
        <f t="shared" si="2"/>
        <v>0.20100000000000051</v>
      </c>
      <c r="G22" s="3">
        <f t="shared" si="0"/>
        <v>-29.407000000000004</v>
      </c>
      <c r="H22">
        <f t="shared" si="1"/>
        <v>-0.13600000000000001</v>
      </c>
    </row>
    <row r="23" spans="1:8" x14ac:dyDescent="0.2">
      <c r="A23">
        <v>10.375</v>
      </c>
      <c r="B23">
        <v>48.073</v>
      </c>
      <c r="C23">
        <v>-0.151</v>
      </c>
      <c r="D23">
        <v>-1.20068</v>
      </c>
      <c r="F23" s="3">
        <f t="shared" si="2"/>
        <v>0.19900000000000162</v>
      </c>
      <c r="G23" s="3">
        <f t="shared" si="0"/>
        <v>-29.207000000000001</v>
      </c>
      <c r="H23">
        <f t="shared" si="1"/>
        <v>-0.151</v>
      </c>
    </row>
    <row r="24" spans="1:8" x14ac:dyDescent="0.2">
      <c r="A24">
        <v>10.375</v>
      </c>
      <c r="B24">
        <v>48.271000000000001</v>
      </c>
      <c r="C24">
        <v>-0.16400000000000001</v>
      </c>
      <c r="D24">
        <v>-1.20069</v>
      </c>
      <c r="F24" s="3">
        <f t="shared" si="2"/>
        <v>0.19950000000000045</v>
      </c>
      <c r="G24" s="3">
        <f t="shared" si="0"/>
        <v>-29.009</v>
      </c>
      <c r="H24">
        <f t="shared" si="1"/>
        <v>-0.16400000000000001</v>
      </c>
    </row>
    <row r="25" spans="1:8" x14ac:dyDescent="0.2">
      <c r="A25">
        <v>10.375</v>
      </c>
      <c r="B25">
        <v>48.472000000000001</v>
      </c>
      <c r="C25">
        <v>-0.182</v>
      </c>
      <c r="D25">
        <v>-1.20069</v>
      </c>
      <c r="F25" s="3">
        <f t="shared" si="2"/>
        <v>0.20100000000000051</v>
      </c>
      <c r="G25" s="3">
        <f t="shared" si="0"/>
        <v>-28.808</v>
      </c>
      <c r="H25">
        <f t="shared" si="1"/>
        <v>-0.182</v>
      </c>
    </row>
    <row r="26" spans="1:8" x14ac:dyDescent="0.2">
      <c r="A26">
        <v>10.375</v>
      </c>
      <c r="B26">
        <v>48.673000000000002</v>
      </c>
      <c r="C26">
        <v>-0.19800000000000001</v>
      </c>
      <c r="D26">
        <v>-1.20068</v>
      </c>
      <c r="F26" s="3">
        <f t="shared" si="2"/>
        <v>0.20100000000000051</v>
      </c>
      <c r="G26" s="3">
        <f t="shared" si="0"/>
        <v>-28.606999999999999</v>
      </c>
      <c r="H26">
        <f t="shared" si="1"/>
        <v>-0.19800000000000001</v>
      </c>
    </row>
    <row r="27" spans="1:8" x14ac:dyDescent="0.2">
      <c r="A27">
        <v>10.375</v>
      </c>
      <c r="B27">
        <v>48.874000000000002</v>
      </c>
      <c r="C27">
        <v>-0.221</v>
      </c>
      <c r="D27">
        <v>-1.20069</v>
      </c>
      <c r="F27" s="3">
        <f t="shared" si="2"/>
        <v>0.19899999999999807</v>
      </c>
      <c r="G27" s="3">
        <f t="shared" si="0"/>
        <v>-28.405999999999999</v>
      </c>
      <c r="H27">
        <f t="shared" si="1"/>
        <v>-0.221</v>
      </c>
    </row>
    <row r="28" spans="1:8" x14ac:dyDescent="0.2">
      <c r="A28">
        <v>10.375</v>
      </c>
      <c r="B28">
        <v>49.070999999999998</v>
      </c>
      <c r="C28">
        <v>-0.23300000000000001</v>
      </c>
      <c r="D28">
        <v>-1.2007000000000001</v>
      </c>
      <c r="F28" s="3">
        <f t="shared" si="2"/>
        <v>0.19849999999999923</v>
      </c>
      <c r="G28" s="3">
        <f t="shared" si="0"/>
        <v>-28.209000000000003</v>
      </c>
      <c r="H28">
        <f t="shared" si="1"/>
        <v>-0.23300000000000001</v>
      </c>
    </row>
    <row r="29" spans="1:8" x14ac:dyDescent="0.2">
      <c r="A29">
        <v>10.375</v>
      </c>
      <c r="B29">
        <v>49.271000000000001</v>
      </c>
      <c r="C29">
        <v>-0.249</v>
      </c>
      <c r="D29">
        <v>-1.2007099999999999</v>
      </c>
      <c r="F29" s="3">
        <f t="shared" si="2"/>
        <v>0.20050000000000168</v>
      </c>
      <c r="G29" s="3">
        <f t="shared" si="0"/>
        <v>-28.009</v>
      </c>
      <c r="H29">
        <f t="shared" si="1"/>
        <v>-0.249</v>
      </c>
    </row>
    <row r="30" spans="1:8" x14ac:dyDescent="0.2">
      <c r="A30">
        <v>10.375</v>
      </c>
      <c r="B30">
        <v>49.472000000000001</v>
      </c>
      <c r="C30">
        <v>-0.27</v>
      </c>
      <c r="D30">
        <v>-1.2007000000000001</v>
      </c>
      <c r="F30" s="3">
        <f t="shared" si="2"/>
        <v>0.20049999999999812</v>
      </c>
      <c r="G30" s="3">
        <f t="shared" si="0"/>
        <v>-27.808</v>
      </c>
      <c r="H30">
        <f t="shared" si="1"/>
        <v>-0.27</v>
      </c>
    </row>
    <row r="31" spans="1:8" x14ac:dyDescent="0.2">
      <c r="A31">
        <v>10.375</v>
      </c>
      <c r="B31">
        <v>49.671999999999997</v>
      </c>
      <c r="C31">
        <v>-0.28899999999999998</v>
      </c>
      <c r="D31">
        <v>-1.20068</v>
      </c>
      <c r="F31" s="3">
        <f t="shared" si="2"/>
        <v>0.1980000000000004</v>
      </c>
      <c r="G31" s="3">
        <f t="shared" si="0"/>
        <v>-27.608000000000004</v>
      </c>
      <c r="H31">
        <f t="shared" si="1"/>
        <v>-0.28899999999999998</v>
      </c>
    </row>
    <row r="32" spans="1:8" x14ac:dyDescent="0.2">
      <c r="A32">
        <v>10.375</v>
      </c>
      <c r="B32">
        <v>49.868000000000002</v>
      </c>
      <c r="C32">
        <v>-0.30499999999999999</v>
      </c>
      <c r="D32">
        <v>-1.2007099999999999</v>
      </c>
      <c r="F32" s="3">
        <f t="shared" si="2"/>
        <v>0.19850000000000279</v>
      </c>
      <c r="G32" s="3">
        <f t="shared" si="0"/>
        <v>-27.411999999999999</v>
      </c>
      <c r="H32">
        <f t="shared" si="1"/>
        <v>-0.30499999999999999</v>
      </c>
    </row>
    <row r="33" spans="1:8" x14ac:dyDescent="0.2">
      <c r="A33">
        <v>10.375</v>
      </c>
      <c r="B33">
        <v>50.069000000000003</v>
      </c>
      <c r="C33">
        <v>-0.31900000000000001</v>
      </c>
      <c r="D33">
        <v>-1.20069</v>
      </c>
      <c r="F33" s="3">
        <f t="shared" si="2"/>
        <v>0.20149999999999935</v>
      </c>
      <c r="G33" s="3">
        <f t="shared" si="0"/>
        <v>-27.210999999999999</v>
      </c>
      <c r="H33">
        <f t="shared" si="1"/>
        <v>-0.31900000000000001</v>
      </c>
    </row>
    <row r="34" spans="1:8" x14ac:dyDescent="0.2">
      <c r="A34">
        <v>10.375</v>
      </c>
      <c r="B34">
        <v>50.271000000000001</v>
      </c>
      <c r="C34">
        <v>-0.33900000000000002</v>
      </c>
      <c r="D34">
        <v>-1.20069</v>
      </c>
      <c r="F34" s="3">
        <f t="shared" si="2"/>
        <v>0.20099999999999696</v>
      </c>
      <c r="G34" s="3">
        <f t="shared" si="0"/>
        <v>-27.009</v>
      </c>
      <c r="H34">
        <f t="shared" si="1"/>
        <v>-0.33900000000000002</v>
      </c>
    </row>
    <row r="35" spans="1:8" x14ac:dyDescent="0.2">
      <c r="A35">
        <v>10.375</v>
      </c>
      <c r="B35">
        <v>50.470999999999997</v>
      </c>
      <c r="C35">
        <v>-0.35599999999999998</v>
      </c>
      <c r="D35">
        <v>-1.20068</v>
      </c>
      <c r="F35" s="3">
        <f t="shared" si="2"/>
        <v>0.19899999999999807</v>
      </c>
      <c r="G35" s="3">
        <f t="shared" si="0"/>
        <v>-26.809000000000005</v>
      </c>
      <c r="H35">
        <f t="shared" si="1"/>
        <v>-0.35599999999999998</v>
      </c>
    </row>
    <row r="36" spans="1:8" x14ac:dyDescent="0.2">
      <c r="A36">
        <v>10.375</v>
      </c>
      <c r="B36">
        <v>50.668999999999997</v>
      </c>
      <c r="C36">
        <v>-0.373</v>
      </c>
      <c r="D36">
        <v>-1.20069</v>
      </c>
      <c r="F36" s="3">
        <f t="shared" si="2"/>
        <v>0.20000000000000284</v>
      </c>
      <c r="G36" s="3">
        <f t="shared" si="0"/>
        <v>-26.611000000000004</v>
      </c>
      <c r="H36">
        <f t="shared" si="1"/>
        <v>-0.373</v>
      </c>
    </row>
    <row r="37" spans="1:8" x14ac:dyDescent="0.2">
      <c r="A37">
        <v>10.375</v>
      </c>
      <c r="B37">
        <v>50.871000000000002</v>
      </c>
      <c r="C37">
        <v>-0.39100000000000001</v>
      </c>
      <c r="D37">
        <v>-1.20068</v>
      </c>
      <c r="F37" s="3">
        <f t="shared" si="2"/>
        <v>0.20200000000000173</v>
      </c>
      <c r="G37" s="3">
        <f t="shared" si="0"/>
        <v>-26.408999999999999</v>
      </c>
      <c r="H37">
        <f t="shared" si="1"/>
        <v>-0.39100000000000001</v>
      </c>
    </row>
    <row r="38" spans="1:8" x14ac:dyDescent="0.2">
      <c r="A38">
        <v>10.375</v>
      </c>
      <c r="B38">
        <v>51.073</v>
      </c>
      <c r="C38">
        <v>-0.41299999999999998</v>
      </c>
      <c r="D38">
        <v>-1.2007099999999999</v>
      </c>
      <c r="F38" s="3">
        <f t="shared" si="2"/>
        <v>0.20100000000000051</v>
      </c>
      <c r="G38" s="3">
        <f t="shared" si="0"/>
        <v>-26.207000000000001</v>
      </c>
      <c r="H38">
        <f t="shared" si="1"/>
        <v>-0.41299999999999998</v>
      </c>
    </row>
    <row r="39" spans="1:8" x14ac:dyDescent="0.2">
      <c r="A39">
        <v>10.375</v>
      </c>
      <c r="B39">
        <v>51.273000000000003</v>
      </c>
      <c r="C39">
        <v>-0.42699999999999999</v>
      </c>
      <c r="D39">
        <v>-1.2007099999999999</v>
      </c>
      <c r="F39" s="3">
        <f t="shared" si="2"/>
        <v>0.19849999999999923</v>
      </c>
      <c r="G39" s="3">
        <f t="shared" si="0"/>
        <v>-26.006999999999998</v>
      </c>
      <c r="H39">
        <f t="shared" si="1"/>
        <v>-0.42699999999999999</v>
      </c>
    </row>
    <row r="40" spans="1:8" x14ac:dyDescent="0.2">
      <c r="A40">
        <v>10.375</v>
      </c>
      <c r="B40">
        <v>51.47</v>
      </c>
      <c r="C40">
        <v>-0.442</v>
      </c>
      <c r="D40">
        <v>-1.2007099999999999</v>
      </c>
      <c r="F40" s="3">
        <f t="shared" si="2"/>
        <v>0.1994999999999969</v>
      </c>
      <c r="G40" s="3">
        <f t="shared" si="0"/>
        <v>-25.810000000000002</v>
      </c>
      <c r="H40">
        <f t="shared" si="1"/>
        <v>-0.442</v>
      </c>
    </row>
    <row r="41" spans="1:8" x14ac:dyDescent="0.2">
      <c r="A41">
        <v>10.375</v>
      </c>
      <c r="B41">
        <v>51.671999999999997</v>
      </c>
      <c r="C41">
        <v>-0.46</v>
      </c>
      <c r="D41">
        <v>-1.2007399999999999</v>
      </c>
      <c r="F41" s="3">
        <f t="shared" si="2"/>
        <v>0.20149999999999935</v>
      </c>
      <c r="G41" s="3">
        <f t="shared" si="0"/>
        <v>-25.608000000000004</v>
      </c>
      <c r="H41">
        <f t="shared" si="1"/>
        <v>-0.46</v>
      </c>
    </row>
    <row r="42" spans="1:8" x14ac:dyDescent="0.2">
      <c r="A42">
        <v>10.375</v>
      </c>
      <c r="B42">
        <v>51.872999999999998</v>
      </c>
      <c r="C42">
        <v>-0.48</v>
      </c>
      <c r="D42">
        <v>-1.2006600000000001</v>
      </c>
      <c r="F42" s="3">
        <f t="shared" si="2"/>
        <v>0.20050000000000168</v>
      </c>
      <c r="G42" s="3">
        <f t="shared" si="0"/>
        <v>-25.407000000000004</v>
      </c>
      <c r="H42">
        <f t="shared" si="1"/>
        <v>-0.48</v>
      </c>
    </row>
    <row r="43" spans="1:8" x14ac:dyDescent="0.2">
      <c r="A43">
        <v>10.375</v>
      </c>
      <c r="B43">
        <v>52.073</v>
      </c>
      <c r="C43">
        <v>-0.498</v>
      </c>
      <c r="D43">
        <v>-1.20068</v>
      </c>
      <c r="F43" s="3">
        <f t="shared" si="2"/>
        <v>0.1980000000000004</v>
      </c>
      <c r="G43" s="3">
        <f t="shared" si="0"/>
        <v>-25.207000000000001</v>
      </c>
      <c r="H43">
        <f t="shared" si="1"/>
        <v>-0.498</v>
      </c>
    </row>
    <row r="44" spans="1:8" x14ac:dyDescent="0.2">
      <c r="A44">
        <v>10.375</v>
      </c>
      <c r="B44">
        <v>52.268999999999998</v>
      </c>
      <c r="C44">
        <v>-0.51500000000000001</v>
      </c>
      <c r="D44">
        <v>-1.20065</v>
      </c>
      <c r="F44" s="3">
        <f t="shared" si="2"/>
        <v>0.19849999999999923</v>
      </c>
      <c r="G44" s="3">
        <f t="shared" si="0"/>
        <v>-25.011000000000003</v>
      </c>
      <c r="H44">
        <f t="shared" si="1"/>
        <v>-0.51500000000000001</v>
      </c>
    </row>
    <row r="45" spans="1:8" x14ac:dyDescent="0.2">
      <c r="A45">
        <v>10.375</v>
      </c>
      <c r="B45">
        <v>52.47</v>
      </c>
      <c r="C45">
        <v>-0.53200000000000003</v>
      </c>
      <c r="D45">
        <v>-1.2007000000000001</v>
      </c>
      <c r="F45" s="3">
        <f t="shared" si="2"/>
        <v>0.20100000000000051</v>
      </c>
      <c r="G45" s="3">
        <f t="shared" si="0"/>
        <v>-24.810000000000002</v>
      </c>
      <c r="H45">
        <f t="shared" si="1"/>
        <v>-0.53200000000000003</v>
      </c>
    </row>
    <row r="46" spans="1:8" x14ac:dyDescent="0.2">
      <c r="A46">
        <v>10.375</v>
      </c>
      <c r="B46">
        <v>52.670999999999999</v>
      </c>
      <c r="C46">
        <v>-0.54700000000000004</v>
      </c>
      <c r="D46">
        <v>-1.20068</v>
      </c>
      <c r="F46" s="3">
        <f t="shared" si="2"/>
        <v>0.20050000000000168</v>
      </c>
      <c r="G46" s="3">
        <f t="shared" si="0"/>
        <v>-24.609000000000002</v>
      </c>
      <c r="H46">
        <f t="shared" si="1"/>
        <v>-0.54700000000000004</v>
      </c>
    </row>
    <row r="47" spans="1:8" x14ac:dyDescent="0.2">
      <c r="A47">
        <v>10.375</v>
      </c>
      <c r="B47">
        <v>52.871000000000002</v>
      </c>
      <c r="C47">
        <v>-0.56100000000000005</v>
      </c>
      <c r="D47">
        <v>-1.2007099999999999</v>
      </c>
      <c r="F47" s="3">
        <f t="shared" si="2"/>
        <v>0.19900000000000162</v>
      </c>
      <c r="G47" s="3">
        <f t="shared" si="0"/>
        <v>-24.408999999999999</v>
      </c>
      <c r="H47">
        <f t="shared" si="1"/>
        <v>-0.56100000000000005</v>
      </c>
    </row>
    <row r="48" spans="1:8" x14ac:dyDescent="0.2">
      <c r="A48">
        <v>10.375</v>
      </c>
      <c r="B48">
        <v>53.069000000000003</v>
      </c>
      <c r="C48">
        <v>-0.57799999999999996</v>
      </c>
      <c r="D48">
        <v>-1.20069</v>
      </c>
      <c r="F48" s="3">
        <f t="shared" si="2"/>
        <v>0.19950000000000045</v>
      </c>
      <c r="G48" s="3">
        <f t="shared" si="0"/>
        <v>-24.210999999999999</v>
      </c>
      <c r="H48">
        <f t="shared" si="1"/>
        <v>-0.57799999999999996</v>
      </c>
    </row>
    <row r="49" spans="1:9" x14ac:dyDescent="0.2">
      <c r="A49">
        <v>10.375</v>
      </c>
      <c r="B49">
        <v>53.27</v>
      </c>
      <c r="C49">
        <v>-0.59399999999999997</v>
      </c>
      <c r="D49">
        <v>-1.2007000000000001</v>
      </c>
      <c r="F49" s="3">
        <f t="shared" si="2"/>
        <v>0.20149999999999935</v>
      </c>
      <c r="G49" s="3">
        <f t="shared" si="0"/>
        <v>-24.009999999999998</v>
      </c>
      <c r="H49">
        <f t="shared" si="1"/>
        <v>-0.59399999999999997</v>
      </c>
      <c r="I49" s="5"/>
    </row>
    <row r="50" spans="1:9" x14ac:dyDescent="0.2">
      <c r="A50">
        <v>10.375</v>
      </c>
      <c r="B50">
        <v>53.472000000000001</v>
      </c>
      <c r="C50">
        <v>-0.61499999999999999</v>
      </c>
      <c r="D50">
        <v>-1.2007099999999999</v>
      </c>
      <c r="F50" s="3">
        <f t="shared" si="2"/>
        <v>0.20149999999999935</v>
      </c>
      <c r="G50" s="3">
        <f t="shared" si="0"/>
        <v>-23.808</v>
      </c>
      <c r="H50">
        <f t="shared" si="1"/>
        <v>-0.61499999999999999</v>
      </c>
      <c r="I50" s="5"/>
    </row>
    <row r="51" spans="1:9" x14ac:dyDescent="0.2">
      <c r="A51">
        <v>10.375</v>
      </c>
      <c r="B51">
        <v>53.673000000000002</v>
      </c>
      <c r="C51">
        <v>-0.63500000000000001</v>
      </c>
      <c r="D51">
        <v>-1.2007099999999999</v>
      </c>
      <c r="F51" s="3">
        <f t="shared" si="2"/>
        <v>0.19950000000000045</v>
      </c>
      <c r="G51" s="3">
        <f t="shared" si="0"/>
        <v>-23.606999999999999</v>
      </c>
      <c r="H51">
        <f t="shared" si="1"/>
        <v>-0.63500000000000001</v>
      </c>
      <c r="I51" s="5"/>
    </row>
    <row r="52" spans="1:9" x14ac:dyDescent="0.2">
      <c r="A52">
        <v>10.375</v>
      </c>
      <c r="B52">
        <v>53.871000000000002</v>
      </c>
      <c r="C52">
        <v>-0.64600000000000002</v>
      </c>
      <c r="D52">
        <v>-1.20069</v>
      </c>
      <c r="F52" s="3">
        <f t="shared" si="2"/>
        <v>0.19950000000000045</v>
      </c>
      <c r="G52" s="3">
        <f t="shared" si="0"/>
        <v>-23.408999999999999</v>
      </c>
      <c r="H52">
        <f t="shared" si="1"/>
        <v>-0.64600000000000002</v>
      </c>
      <c r="I52" s="5"/>
    </row>
    <row r="53" spans="1:9" x14ac:dyDescent="0.2">
      <c r="A53">
        <v>10.375</v>
      </c>
      <c r="B53">
        <v>54.072000000000003</v>
      </c>
      <c r="C53">
        <v>-0.66700000000000004</v>
      </c>
      <c r="D53">
        <v>-1.2006699999999999</v>
      </c>
      <c r="F53" s="3">
        <f t="shared" si="2"/>
        <v>0.20100000000000051</v>
      </c>
      <c r="G53" s="3">
        <f t="shared" si="0"/>
        <v>-23.207999999999998</v>
      </c>
      <c r="H53">
        <f t="shared" si="1"/>
        <v>-0.66700000000000004</v>
      </c>
      <c r="I53" s="5"/>
    </row>
    <row r="54" spans="1:9" x14ac:dyDescent="0.2">
      <c r="A54">
        <v>10.375</v>
      </c>
      <c r="B54">
        <v>54.273000000000003</v>
      </c>
      <c r="C54">
        <v>-0.67900000000000005</v>
      </c>
      <c r="D54">
        <v>-1.20069</v>
      </c>
      <c r="F54" s="3">
        <f t="shared" si="2"/>
        <v>0.20049999999999812</v>
      </c>
      <c r="G54" s="3">
        <f t="shared" si="0"/>
        <v>-23.006999999999998</v>
      </c>
      <c r="H54">
        <f t="shared" si="1"/>
        <v>-0.67900000000000005</v>
      </c>
      <c r="I54" s="5"/>
    </row>
    <row r="55" spans="1:9" x14ac:dyDescent="0.2">
      <c r="A55">
        <v>10.375</v>
      </c>
      <c r="B55">
        <v>54.472999999999999</v>
      </c>
      <c r="C55">
        <v>-0.68600000000000005</v>
      </c>
      <c r="D55">
        <v>-1.2007099999999999</v>
      </c>
      <c r="F55" s="3">
        <f t="shared" si="2"/>
        <v>0.19849999999999923</v>
      </c>
      <c r="G55" s="3">
        <f t="shared" si="0"/>
        <v>-22.807000000000002</v>
      </c>
      <c r="H55">
        <f t="shared" si="1"/>
        <v>-0.68600000000000005</v>
      </c>
      <c r="I55" s="5"/>
    </row>
    <row r="56" spans="1:9" x14ac:dyDescent="0.2">
      <c r="A56">
        <v>10.375</v>
      </c>
      <c r="B56">
        <v>54.67</v>
      </c>
      <c r="C56">
        <v>-0.70399999999999996</v>
      </c>
      <c r="D56">
        <v>-1.2007000000000001</v>
      </c>
      <c r="F56" s="3">
        <f t="shared" si="2"/>
        <v>0.19849999999999923</v>
      </c>
      <c r="G56" s="3">
        <f t="shared" si="0"/>
        <v>-22.61</v>
      </c>
      <c r="H56">
        <f t="shared" si="1"/>
        <v>-0.70399999999999996</v>
      </c>
      <c r="I56" s="5"/>
    </row>
    <row r="57" spans="1:9" x14ac:dyDescent="0.2">
      <c r="A57">
        <v>10.375</v>
      </c>
      <c r="B57">
        <v>54.87</v>
      </c>
      <c r="C57">
        <v>-0.71699999999999997</v>
      </c>
      <c r="D57">
        <v>-1.20072</v>
      </c>
      <c r="F57" s="3">
        <f t="shared" si="2"/>
        <v>0.20049999999999812</v>
      </c>
      <c r="G57" s="3">
        <f t="shared" si="0"/>
        <v>-22.410000000000004</v>
      </c>
      <c r="H57">
        <f t="shared" si="1"/>
        <v>-0.71699999999999997</v>
      </c>
      <c r="I57" s="5"/>
    </row>
    <row r="58" spans="1:9" x14ac:dyDescent="0.2">
      <c r="A58">
        <v>10.375</v>
      </c>
      <c r="B58">
        <v>55.070999999999998</v>
      </c>
      <c r="C58">
        <v>-0.73</v>
      </c>
      <c r="D58">
        <v>-1.2007000000000001</v>
      </c>
      <c r="F58" s="3">
        <f t="shared" si="2"/>
        <v>0.20050000000000168</v>
      </c>
      <c r="G58" s="3">
        <f t="shared" si="0"/>
        <v>-22.209000000000003</v>
      </c>
      <c r="H58">
        <f t="shared" si="1"/>
        <v>-0.73</v>
      </c>
      <c r="I58" s="5"/>
    </row>
    <row r="59" spans="1:9" x14ac:dyDescent="0.2">
      <c r="A59">
        <v>10.375</v>
      </c>
      <c r="B59">
        <v>55.271000000000001</v>
      </c>
      <c r="C59">
        <v>-0.74</v>
      </c>
      <c r="D59">
        <v>-1.2007099999999999</v>
      </c>
      <c r="F59" s="3">
        <f t="shared" si="2"/>
        <v>0.19900000000000162</v>
      </c>
      <c r="G59" s="3">
        <f t="shared" si="0"/>
        <v>-22.009</v>
      </c>
      <c r="H59">
        <f t="shared" si="1"/>
        <v>-0.74</v>
      </c>
      <c r="I59" s="5"/>
    </row>
    <row r="60" spans="1:9" x14ac:dyDescent="0.2">
      <c r="A60">
        <v>10.375</v>
      </c>
      <c r="B60">
        <v>55.469000000000001</v>
      </c>
      <c r="C60">
        <v>-0.749</v>
      </c>
      <c r="D60">
        <v>-1.20069</v>
      </c>
      <c r="F60" s="3">
        <f t="shared" si="2"/>
        <v>0.19950000000000045</v>
      </c>
      <c r="G60" s="3">
        <f t="shared" si="0"/>
        <v>-21.811</v>
      </c>
      <c r="H60">
        <f t="shared" si="1"/>
        <v>-0.749</v>
      </c>
      <c r="I60" s="5"/>
    </row>
    <row r="61" spans="1:9" x14ac:dyDescent="0.2">
      <c r="A61">
        <v>10.375</v>
      </c>
      <c r="B61">
        <v>55.67</v>
      </c>
      <c r="C61">
        <v>-0.76100000000000001</v>
      </c>
      <c r="D61">
        <v>-1.20072</v>
      </c>
      <c r="F61" s="3">
        <f t="shared" si="2"/>
        <v>0.20199999999999818</v>
      </c>
      <c r="G61" s="3">
        <f t="shared" si="0"/>
        <v>-21.61</v>
      </c>
      <c r="H61">
        <f t="shared" si="1"/>
        <v>-0.76100000000000001</v>
      </c>
      <c r="I61" s="5"/>
    </row>
    <row r="62" spans="1:9" x14ac:dyDescent="0.2">
      <c r="A62">
        <v>10.375</v>
      </c>
      <c r="B62">
        <v>55.872999999999998</v>
      </c>
      <c r="C62">
        <v>-0.76800000000000002</v>
      </c>
      <c r="D62">
        <v>-1.20069</v>
      </c>
      <c r="F62" s="3">
        <f t="shared" si="2"/>
        <v>0.20199999999999818</v>
      </c>
      <c r="G62" s="3">
        <f t="shared" si="0"/>
        <v>-21.407000000000004</v>
      </c>
      <c r="H62">
        <f t="shared" si="1"/>
        <v>-0.76800000000000002</v>
      </c>
      <c r="I62" s="5"/>
    </row>
    <row r="63" spans="1:9" x14ac:dyDescent="0.2">
      <c r="A63">
        <v>10.375</v>
      </c>
      <c r="B63">
        <v>56.073999999999998</v>
      </c>
      <c r="C63">
        <v>-0.78100000000000003</v>
      </c>
      <c r="D63">
        <v>-1.2006699999999999</v>
      </c>
      <c r="F63" s="3">
        <f t="shared" si="2"/>
        <v>0.19900000000000162</v>
      </c>
      <c r="G63" s="3">
        <f t="shared" si="0"/>
        <v>-21.206000000000003</v>
      </c>
      <c r="H63">
        <f t="shared" si="1"/>
        <v>-0.78100000000000003</v>
      </c>
      <c r="I63" s="5"/>
    </row>
    <row r="64" spans="1:9" x14ac:dyDescent="0.2">
      <c r="A64">
        <v>10.375</v>
      </c>
      <c r="B64">
        <v>56.271000000000001</v>
      </c>
      <c r="C64">
        <v>-0.79100000000000004</v>
      </c>
      <c r="D64">
        <v>-1.2007099999999999</v>
      </c>
      <c r="F64" s="3">
        <f t="shared" si="2"/>
        <v>0.19900000000000162</v>
      </c>
      <c r="G64" s="3">
        <f t="shared" si="0"/>
        <v>-21.009</v>
      </c>
      <c r="H64">
        <f t="shared" si="1"/>
        <v>-0.79100000000000004</v>
      </c>
      <c r="I64" s="5"/>
    </row>
    <row r="65" spans="1:9" x14ac:dyDescent="0.2">
      <c r="A65">
        <v>10.375</v>
      </c>
      <c r="B65">
        <v>56.472000000000001</v>
      </c>
      <c r="C65">
        <v>-0.79700000000000004</v>
      </c>
      <c r="D65">
        <v>-1.20072</v>
      </c>
      <c r="F65" s="3">
        <f t="shared" si="2"/>
        <v>0.20149999999999935</v>
      </c>
      <c r="G65" s="3">
        <f t="shared" si="0"/>
        <v>-20.808</v>
      </c>
      <c r="H65">
        <f t="shared" si="1"/>
        <v>-0.79700000000000004</v>
      </c>
      <c r="I65" s="5"/>
    </row>
    <row r="66" spans="1:9" x14ac:dyDescent="0.2">
      <c r="A66">
        <v>10.375</v>
      </c>
      <c r="B66">
        <v>56.673999999999999</v>
      </c>
      <c r="C66">
        <v>-0.80900000000000005</v>
      </c>
      <c r="D66">
        <v>-1.20068</v>
      </c>
      <c r="F66" s="3">
        <f t="shared" si="2"/>
        <v>0.20100000000000051</v>
      </c>
      <c r="G66" s="3">
        <f t="shared" si="0"/>
        <v>-20.606000000000002</v>
      </c>
      <c r="H66">
        <f t="shared" si="1"/>
        <v>-0.80900000000000005</v>
      </c>
      <c r="I66" s="5"/>
    </row>
    <row r="67" spans="1:9" x14ac:dyDescent="0.2">
      <c r="A67">
        <v>10.375</v>
      </c>
      <c r="B67">
        <v>56.874000000000002</v>
      </c>
      <c r="C67">
        <v>-0.81299999999999994</v>
      </c>
      <c r="D67">
        <v>-1.2007099999999999</v>
      </c>
      <c r="F67" s="3">
        <f t="shared" si="2"/>
        <v>0.19849999999999923</v>
      </c>
      <c r="G67" s="3">
        <f t="shared" si="0"/>
        <v>-20.405999999999999</v>
      </c>
      <c r="H67">
        <f t="shared" si="1"/>
        <v>-0.81299999999999994</v>
      </c>
      <c r="I67" s="5"/>
    </row>
    <row r="68" spans="1:9" x14ac:dyDescent="0.2">
      <c r="A68">
        <v>10.375</v>
      </c>
      <c r="B68">
        <v>57.070999999999998</v>
      </c>
      <c r="C68">
        <v>-0.81699999999999995</v>
      </c>
      <c r="D68">
        <v>-1.20072</v>
      </c>
      <c r="F68" s="3">
        <f t="shared" si="2"/>
        <v>0.19849999999999923</v>
      </c>
      <c r="G68" s="3">
        <f t="shared" si="0"/>
        <v>-20.209000000000003</v>
      </c>
      <c r="H68">
        <f t="shared" si="1"/>
        <v>-0.81699999999999995</v>
      </c>
      <c r="I68" s="5"/>
    </row>
    <row r="69" spans="1:9" x14ac:dyDescent="0.2">
      <c r="A69">
        <v>10.375</v>
      </c>
      <c r="B69">
        <v>57.271000000000001</v>
      </c>
      <c r="C69">
        <v>-0.83099999999999996</v>
      </c>
      <c r="D69">
        <v>-1.2006699999999999</v>
      </c>
      <c r="F69" s="3">
        <f t="shared" si="2"/>
        <v>0.20050000000000168</v>
      </c>
      <c r="G69" s="3">
        <f t="shared" si="0"/>
        <v>-20.009</v>
      </c>
      <c r="H69">
        <f t="shared" si="1"/>
        <v>-0.83099999999999996</v>
      </c>
      <c r="I69" s="5"/>
    </row>
    <row r="70" spans="1:9" x14ac:dyDescent="0.2">
      <c r="A70">
        <v>10.375</v>
      </c>
      <c r="B70">
        <v>57.472000000000001</v>
      </c>
      <c r="C70">
        <v>-0.83699999999999997</v>
      </c>
      <c r="D70">
        <v>-1.20068</v>
      </c>
      <c r="F70" s="3">
        <f t="shared" si="2"/>
        <v>0.20049999999999812</v>
      </c>
      <c r="G70" s="3">
        <f t="shared" si="0"/>
        <v>-19.808</v>
      </c>
      <c r="H70">
        <f t="shared" si="1"/>
        <v>-0.83699999999999997</v>
      </c>
      <c r="I70" s="5"/>
    </row>
    <row r="71" spans="1:9" x14ac:dyDescent="0.2">
      <c r="A71">
        <v>10.375</v>
      </c>
      <c r="B71">
        <v>57.671999999999997</v>
      </c>
      <c r="C71">
        <v>-0.85</v>
      </c>
      <c r="D71">
        <v>-1.2007000000000001</v>
      </c>
      <c r="F71" s="3">
        <f t="shared" si="2"/>
        <v>0.19849999999999923</v>
      </c>
      <c r="G71" s="3">
        <f t="shared" si="0"/>
        <v>-19.608000000000004</v>
      </c>
      <c r="H71">
        <f t="shared" si="1"/>
        <v>-0.85</v>
      </c>
      <c r="I71" s="5"/>
    </row>
    <row r="72" spans="1:9" x14ac:dyDescent="0.2">
      <c r="A72">
        <v>10.375</v>
      </c>
      <c r="B72">
        <v>57.869</v>
      </c>
      <c r="C72">
        <v>-0.86099999999999999</v>
      </c>
      <c r="D72">
        <v>-1.2006699999999999</v>
      </c>
      <c r="F72" s="3">
        <f t="shared" si="2"/>
        <v>0.19900000000000162</v>
      </c>
      <c r="G72" s="3">
        <f t="shared" si="0"/>
        <v>-19.411000000000001</v>
      </c>
      <c r="H72">
        <f t="shared" si="1"/>
        <v>-0.86099999999999999</v>
      </c>
      <c r="I72" s="5"/>
    </row>
    <row r="73" spans="1:9" x14ac:dyDescent="0.2">
      <c r="A73">
        <v>10.375</v>
      </c>
      <c r="B73">
        <v>58.07</v>
      </c>
      <c r="C73">
        <v>-0.88800000000000001</v>
      </c>
      <c r="D73">
        <v>-1.20072</v>
      </c>
      <c r="F73" s="3">
        <f t="shared" si="2"/>
        <v>0.20149999999999935</v>
      </c>
      <c r="G73" s="3">
        <f t="shared" si="0"/>
        <v>-19.21</v>
      </c>
      <c r="H73">
        <f t="shared" si="1"/>
        <v>-0.88800000000000001</v>
      </c>
      <c r="I73" s="5"/>
    </row>
    <row r="74" spans="1:9" x14ac:dyDescent="0.2">
      <c r="A74">
        <v>10.375</v>
      </c>
      <c r="B74">
        <v>58.271999999999998</v>
      </c>
      <c r="C74">
        <v>-0.93200000000000005</v>
      </c>
      <c r="D74">
        <v>-1.2007000000000001</v>
      </c>
      <c r="F74" s="3">
        <f t="shared" si="2"/>
        <v>0.20149999999999935</v>
      </c>
      <c r="G74" s="3">
        <f t="shared" si="0"/>
        <v>-19.008000000000003</v>
      </c>
      <c r="H74">
        <f t="shared" si="1"/>
        <v>-0.93200000000000005</v>
      </c>
      <c r="I74" s="5"/>
    </row>
    <row r="75" spans="1:9" x14ac:dyDescent="0.2">
      <c r="A75">
        <v>10.375</v>
      </c>
      <c r="B75">
        <v>58.472999999999999</v>
      </c>
      <c r="C75">
        <v>-1.016</v>
      </c>
      <c r="D75">
        <v>-1.2007000000000001</v>
      </c>
      <c r="F75" s="3">
        <f t="shared" si="2"/>
        <v>0.19950000000000045</v>
      </c>
      <c r="G75" s="3">
        <f t="shared" si="0"/>
        <v>-18.807000000000002</v>
      </c>
      <c r="H75">
        <f t="shared" si="1"/>
        <v>-1.016</v>
      </c>
      <c r="I75" s="5"/>
    </row>
    <row r="76" spans="1:9" x14ac:dyDescent="0.2">
      <c r="A76">
        <v>10.375</v>
      </c>
      <c r="B76">
        <v>58.670999999999999</v>
      </c>
      <c r="C76">
        <v>-1.216</v>
      </c>
      <c r="D76">
        <v>-1.2007000000000001</v>
      </c>
      <c r="F76" s="3">
        <f t="shared" si="2"/>
        <v>0.19950000000000045</v>
      </c>
      <c r="G76" s="3">
        <f t="shared" si="0"/>
        <v>-18.609000000000002</v>
      </c>
      <c r="H76">
        <f t="shared" si="1"/>
        <v>-1.216</v>
      </c>
      <c r="I76" s="5"/>
    </row>
    <row r="77" spans="1:9" x14ac:dyDescent="0.2">
      <c r="A77">
        <v>10.375</v>
      </c>
      <c r="B77">
        <v>58.872</v>
      </c>
      <c r="C77">
        <v>-1.5009999999999999</v>
      </c>
      <c r="D77">
        <v>-1.20068</v>
      </c>
      <c r="F77" s="3">
        <f t="shared" si="2"/>
        <v>0.20100000000000051</v>
      </c>
      <c r="G77" s="3">
        <f t="shared" si="0"/>
        <v>-18.408000000000001</v>
      </c>
      <c r="H77">
        <f t="shared" si="1"/>
        <v>-1.5009999999999999</v>
      </c>
      <c r="I77" s="5"/>
    </row>
    <row r="78" spans="1:9" x14ac:dyDescent="0.2">
      <c r="A78">
        <v>10.375</v>
      </c>
      <c r="B78">
        <v>59.073</v>
      </c>
      <c r="C78">
        <v>-2.1850000000000001</v>
      </c>
      <c r="D78">
        <v>-1.20069</v>
      </c>
      <c r="F78" s="3">
        <f t="shared" si="2"/>
        <v>0.20100000000000051</v>
      </c>
      <c r="G78" s="3">
        <f t="shared" si="0"/>
        <v>-18.207000000000001</v>
      </c>
      <c r="H78">
        <f t="shared" si="1"/>
        <v>-2.1850000000000001</v>
      </c>
      <c r="I78" s="5"/>
    </row>
    <row r="79" spans="1:9" x14ac:dyDescent="0.2">
      <c r="A79">
        <v>10.375</v>
      </c>
      <c r="B79">
        <v>59.274000000000001</v>
      </c>
      <c r="C79">
        <v>-3.84</v>
      </c>
      <c r="D79">
        <v>-1.20069</v>
      </c>
      <c r="F79" s="3">
        <f t="shared" si="2"/>
        <v>0.19899999999999807</v>
      </c>
      <c r="G79" s="3">
        <f t="shared" si="0"/>
        <v>-18.006</v>
      </c>
      <c r="H79">
        <f t="shared" si="1"/>
        <v>-3.84</v>
      </c>
      <c r="I79" s="5"/>
    </row>
    <row r="80" spans="1:9" x14ac:dyDescent="0.2">
      <c r="A80">
        <v>10.375</v>
      </c>
      <c r="B80">
        <v>59.470999999999997</v>
      </c>
      <c r="C80">
        <v>-6.5869999999999997</v>
      </c>
      <c r="D80">
        <v>-1.2007099999999999</v>
      </c>
      <c r="F80" s="3">
        <f t="shared" si="2"/>
        <v>0.19849999999999923</v>
      </c>
      <c r="G80" s="3">
        <f t="shared" si="0"/>
        <v>-17.809000000000005</v>
      </c>
      <c r="H80">
        <f t="shared" si="1"/>
        <v>-6.5869999999999997</v>
      </c>
      <c r="I80" s="5"/>
    </row>
    <row r="81" spans="1:9" x14ac:dyDescent="0.2">
      <c r="A81">
        <v>10.375</v>
      </c>
      <c r="B81">
        <v>59.670999999999999</v>
      </c>
      <c r="C81">
        <v>-9.5259999999999998</v>
      </c>
      <c r="D81">
        <v>-1.20069</v>
      </c>
      <c r="F81" s="3">
        <f t="shared" si="2"/>
        <v>0.20100000000000051</v>
      </c>
      <c r="G81" s="3">
        <f t="shared" si="0"/>
        <v>-17.609000000000002</v>
      </c>
      <c r="H81">
        <f t="shared" si="1"/>
        <v>-9.5259999999999998</v>
      </c>
      <c r="I81" s="5"/>
    </row>
    <row r="82" spans="1:9" x14ac:dyDescent="0.2">
      <c r="A82">
        <v>10.375</v>
      </c>
      <c r="B82">
        <v>59.872999999999998</v>
      </c>
      <c r="C82">
        <v>-13.381</v>
      </c>
      <c r="D82">
        <v>-1.2006699999999999</v>
      </c>
      <c r="F82" s="3">
        <f t="shared" si="2"/>
        <v>0.20050000000000168</v>
      </c>
      <c r="G82" s="3">
        <f t="shared" si="0"/>
        <v>-17.407000000000004</v>
      </c>
      <c r="H82">
        <f t="shared" si="1"/>
        <v>-13.381</v>
      </c>
      <c r="I82" s="5"/>
    </row>
    <row r="83" spans="1:9" x14ac:dyDescent="0.2">
      <c r="A83">
        <v>10.375</v>
      </c>
      <c r="B83">
        <v>60.072000000000003</v>
      </c>
      <c r="C83">
        <v>-17.271999999999998</v>
      </c>
      <c r="D83">
        <v>-1.20072</v>
      </c>
      <c r="F83" s="3">
        <f t="shared" si="2"/>
        <v>0.1980000000000004</v>
      </c>
      <c r="G83" s="3">
        <f t="shared" ref="G83:G146" si="3">B83-$G$1</f>
        <v>-17.207999999999998</v>
      </c>
      <c r="H83">
        <f t="shared" si="1"/>
        <v>-17.271999999999998</v>
      </c>
      <c r="I83" s="5"/>
    </row>
    <row r="84" spans="1:9" x14ac:dyDescent="0.2">
      <c r="A84">
        <v>10.375</v>
      </c>
      <c r="B84">
        <v>60.268999999999998</v>
      </c>
      <c r="C84">
        <v>-21.152000000000001</v>
      </c>
      <c r="D84">
        <v>-1.2007000000000001</v>
      </c>
      <c r="F84" s="3">
        <f t="shared" si="2"/>
        <v>0.19899999999999807</v>
      </c>
      <c r="G84" s="3">
        <f t="shared" si="3"/>
        <v>-17.011000000000003</v>
      </c>
      <c r="H84">
        <f t="shared" ref="H84:H131" si="4">C84</f>
        <v>-21.152000000000001</v>
      </c>
      <c r="I84" s="5"/>
    </row>
    <row r="85" spans="1:9" x14ac:dyDescent="0.2">
      <c r="A85">
        <v>10.375</v>
      </c>
      <c r="B85">
        <v>60.47</v>
      </c>
      <c r="C85">
        <v>-25.24</v>
      </c>
      <c r="D85">
        <v>-1.20072</v>
      </c>
      <c r="F85" s="3">
        <f t="shared" ref="F85:F148" si="5">(G86-G84)/2</f>
        <v>0.20200000000000173</v>
      </c>
      <c r="G85" s="3">
        <f t="shared" si="3"/>
        <v>-16.810000000000002</v>
      </c>
      <c r="H85">
        <f t="shared" si="4"/>
        <v>-25.24</v>
      </c>
      <c r="I85" s="5"/>
    </row>
    <row r="86" spans="1:9" x14ac:dyDescent="0.2">
      <c r="A86">
        <v>10.375</v>
      </c>
      <c r="B86">
        <v>60.673000000000002</v>
      </c>
      <c r="C86">
        <v>-29.382000000000001</v>
      </c>
      <c r="D86">
        <v>-1.2007300000000001</v>
      </c>
      <c r="F86" s="3">
        <f t="shared" si="5"/>
        <v>0.20149999999999935</v>
      </c>
      <c r="G86" s="3">
        <f t="shared" si="3"/>
        <v>-16.606999999999999</v>
      </c>
      <c r="H86">
        <f t="shared" si="4"/>
        <v>-29.382000000000001</v>
      </c>
      <c r="I86" s="5"/>
    </row>
    <row r="87" spans="1:9" x14ac:dyDescent="0.2">
      <c r="A87">
        <v>10.375</v>
      </c>
      <c r="B87">
        <v>60.872999999999998</v>
      </c>
      <c r="C87">
        <v>-33.210999999999999</v>
      </c>
      <c r="D87">
        <v>-1.20068</v>
      </c>
      <c r="F87" s="3">
        <f t="shared" si="5"/>
        <v>0.19899999999999807</v>
      </c>
      <c r="G87" s="3">
        <f t="shared" si="3"/>
        <v>-16.407000000000004</v>
      </c>
      <c r="H87">
        <f t="shared" si="4"/>
        <v>-33.210999999999999</v>
      </c>
      <c r="I87" s="5"/>
    </row>
    <row r="88" spans="1:9" x14ac:dyDescent="0.2">
      <c r="A88">
        <v>10.375</v>
      </c>
      <c r="B88">
        <v>61.070999999999998</v>
      </c>
      <c r="C88">
        <v>-37.280999999999999</v>
      </c>
      <c r="D88">
        <v>-1.20069</v>
      </c>
      <c r="F88" s="3">
        <f t="shared" si="5"/>
        <v>0.19950000000000045</v>
      </c>
      <c r="G88" s="3">
        <f t="shared" si="3"/>
        <v>-16.209000000000003</v>
      </c>
      <c r="H88">
        <f t="shared" si="4"/>
        <v>-37.280999999999999</v>
      </c>
      <c r="I88" s="5"/>
    </row>
    <row r="89" spans="1:9" x14ac:dyDescent="0.2">
      <c r="A89">
        <v>10.375</v>
      </c>
      <c r="B89">
        <v>61.271999999999998</v>
      </c>
      <c r="C89">
        <v>-41.395000000000003</v>
      </c>
      <c r="D89">
        <v>-1.2007000000000001</v>
      </c>
      <c r="F89" s="3">
        <f t="shared" si="5"/>
        <v>0.20149999999999935</v>
      </c>
      <c r="G89" s="3">
        <f t="shared" si="3"/>
        <v>-16.008000000000003</v>
      </c>
      <c r="H89">
        <f t="shared" si="4"/>
        <v>-41.395000000000003</v>
      </c>
      <c r="I89" s="5"/>
    </row>
    <row r="90" spans="1:9" x14ac:dyDescent="0.2">
      <c r="A90">
        <v>10.375</v>
      </c>
      <c r="B90">
        <v>61.473999999999997</v>
      </c>
      <c r="C90">
        <v>-45.216000000000001</v>
      </c>
      <c r="D90">
        <v>-1.20072</v>
      </c>
      <c r="F90" s="3">
        <f t="shared" si="5"/>
        <v>0.20100000000000051</v>
      </c>
      <c r="G90" s="3">
        <f t="shared" si="3"/>
        <v>-15.806000000000004</v>
      </c>
      <c r="H90">
        <f t="shared" si="4"/>
        <v>-45.216000000000001</v>
      </c>
      <c r="I90" s="5"/>
    </row>
    <row r="91" spans="1:9" x14ac:dyDescent="0.2">
      <c r="A91">
        <v>10.375</v>
      </c>
      <c r="B91">
        <v>61.673999999999999</v>
      </c>
      <c r="C91">
        <v>-48.616999999999997</v>
      </c>
      <c r="D91">
        <v>-1.2007000000000001</v>
      </c>
      <c r="F91" s="3">
        <f t="shared" si="5"/>
        <v>0.19850000000000279</v>
      </c>
      <c r="G91" s="3">
        <f t="shared" si="3"/>
        <v>-15.606000000000002</v>
      </c>
      <c r="H91">
        <f t="shared" si="4"/>
        <v>-48.616999999999997</v>
      </c>
      <c r="I91" s="5"/>
    </row>
    <row r="92" spans="1:9" x14ac:dyDescent="0.2">
      <c r="A92">
        <v>10.375</v>
      </c>
      <c r="B92">
        <v>61.871000000000002</v>
      </c>
      <c r="C92">
        <v>-52.600999999999999</v>
      </c>
      <c r="D92">
        <v>-1.20069</v>
      </c>
      <c r="F92" s="3">
        <f t="shared" si="5"/>
        <v>0.19900000000000162</v>
      </c>
      <c r="G92" s="3">
        <f t="shared" si="3"/>
        <v>-15.408999999999999</v>
      </c>
      <c r="H92">
        <f t="shared" si="4"/>
        <v>-52.600999999999999</v>
      </c>
      <c r="I92" s="5"/>
    </row>
    <row r="93" spans="1:9" x14ac:dyDescent="0.2">
      <c r="A93">
        <v>10.375</v>
      </c>
      <c r="B93">
        <v>62.072000000000003</v>
      </c>
      <c r="C93">
        <v>-55.817999999999998</v>
      </c>
      <c r="D93">
        <v>-1.2007000000000001</v>
      </c>
      <c r="F93" s="3">
        <f t="shared" si="5"/>
        <v>0.20100000000000051</v>
      </c>
      <c r="G93" s="3">
        <f t="shared" si="3"/>
        <v>-15.207999999999998</v>
      </c>
      <c r="H93">
        <f t="shared" si="4"/>
        <v>-55.817999999999998</v>
      </c>
      <c r="I93" s="5"/>
    </row>
    <row r="94" spans="1:9" x14ac:dyDescent="0.2">
      <c r="A94">
        <v>10.375</v>
      </c>
      <c r="B94">
        <v>62.273000000000003</v>
      </c>
      <c r="C94">
        <v>-58.988999999999997</v>
      </c>
      <c r="D94">
        <v>-1.20072</v>
      </c>
      <c r="F94" s="3">
        <f t="shared" si="5"/>
        <v>0.19999999999999929</v>
      </c>
      <c r="G94" s="3">
        <f t="shared" si="3"/>
        <v>-15.006999999999998</v>
      </c>
      <c r="H94">
        <f t="shared" si="4"/>
        <v>-58.988999999999997</v>
      </c>
      <c r="I94" s="5"/>
    </row>
    <row r="95" spans="1:9" x14ac:dyDescent="0.2">
      <c r="A95">
        <v>10.375</v>
      </c>
      <c r="B95">
        <v>62.472000000000001</v>
      </c>
      <c r="C95">
        <v>-62.319000000000003</v>
      </c>
      <c r="D95">
        <v>-1.20069</v>
      </c>
      <c r="F95" s="3">
        <f t="shared" si="5"/>
        <v>0.19849999999999923</v>
      </c>
      <c r="G95" s="3">
        <f t="shared" si="3"/>
        <v>-14.808</v>
      </c>
      <c r="H95">
        <f t="shared" si="4"/>
        <v>-62.319000000000003</v>
      </c>
      <c r="I95" s="5"/>
    </row>
    <row r="96" spans="1:9" x14ac:dyDescent="0.2">
      <c r="A96">
        <v>10.375</v>
      </c>
      <c r="B96">
        <v>62.67</v>
      </c>
      <c r="C96">
        <v>-65.266000000000005</v>
      </c>
      <c r="D96">
        <v>-1.20072</v>
      </c>
      <c r="F96" s="3">
        <f t="shared" si="5"/>
        <v>0.19899999999999807</v>
      </c>
      <c r="G96" s="3">
        <f t="shared" si="3"/>
        <v>-14.61</v>
      </c>
      <c r="H96">
        <f t="shared" si="4"/>
        <v>-65.266000000000005</v>
      </c>
      <c r="I96" s="5"/>
    </row>
    <row r="97" spans="1:9" x14ac:dyDescent="0.2">
      <c r="A97">
        <v>10.375</v>
      </c>
      <c r="B97">
        <v>62.87</v>
      </c>
      <c r="C97">
        <v>-68.046000000000006</v>
      </c>
      <c r="D97">
        <v>-1.20068</v>
      </c>
      <c r="F97" s="3">
        <f t="shared" si="5"/>
        <v>0.20049999999999812</v>
      </c>
      <c r="G97" s="3">
        <f t="shared" si="3"/>
        <v>-14.410000000000004</v>
      </c>
      <c r="H97">
        <f t="shared" si="4"/>
        <v>-68.046000000000006</v>
      </c>
      <c r="I97" s="5"/>
    </row>
    <row r="98" spans="1:9" x14ac:dyDescent="0.2">
      <c r="A98">
        <v>10.375</v>
      </c>
      <c r="B98">
        <v>63.070999999999998</v>
      </c>
      <c r="C98">
        <v>-70.861999999999995</v>
      </c>
      <c r="D98">
        <v>-1.2007099999999999</v>
      </c>
      <c r="F98" s="3">
        <f t="shared" si="5"/>
        <v>0.20100000000000051</v>
      </c>
      <c r="G98" s="3">
        <f t="shared" si="3"/>
        <v>-14.209000000000003</v>
      </c>
      <c r="H98">
        <f t="shared" si="4"/>
        <v>-70.861999999999995</v>
      </c>
      <c r="I98" s="5"/>
    </row>
    <row r="99" spans="1:9" x14ac:dyDescent="0.2">
      <c r="A99">
        <v>10.375</v>
      </c>
      <c r="B99">
        <v>63.271999999999998</v>
      </c>
      <c r="C99">
        <v>-73.42</v>
      </c>
      <c r="D99">
        <v>-1.2006699999999999</v>
      </c>
      <c r="F99" s="3">
        <f t="shared" si="5"/>
        <v>0.19900000000000162</v>
      </c>
      <c r="G99" s="3">
        <f t="shared" si="3"/>
        <v>-14.008000000000003</v>
      </c>
      <c r="H99">
        <f t="shared" si="4"/>
        <v>-73.42</v>
      </c>
      <c r="I99" s="5"/>
    </row>
    <row r="100" spans="1:9" x14ac:dyDescent="0.2">
      <c r="A100">
        <v>10.375</v>
      </c>
      <c r="B100">
        <v>63.469000000000001</v>
      </c>
      <c r="C100">
        <v>-75.832999999999998</v>
      </c>
      <c r="D100">
        <v>-1.20068</v>
      </c>
      <c r="F100" s="3">
        <f t="shared" si="5"/>
        <v>0.19900000000000162</v>
      </c>
      <c r="G100" s="3">
        <f t="shared" si="3"/>
        <v>-13.811</v>
      </c>
      <c r="H100">
        <f t="shared" si="4"/>
        <v>-75.832999999999998</v>
      </c>
      <c r="I100" s="5"/>
    </row>
    <row r="101" spans="1:9" x14ac:dyDescent="0.2">
      <c r="A101">
        <v>10.375</v>
      </c>
      <c r="B101">
        <v>63.67</v>
      </c>
      <c r="C101">
        <v>-77.539000000000001</v>
      </c>
      <c r="D101">
        <v>-1.2007000000000001</v>
      </c>
      <c r="F101" s="3">
        <f t="shared" si="5"/>
        <v>0.20149999999999935</v>
      </c>
      <c r="G101" s="3">
        <f t="shared" si="3"/>
        <v>-13.61</v>
      </c>
      <c r="H101">
        <f t="shared" si="4"/>
        <v>-77.539000000000001</v>
      </c>
      <c r="I101" s="5"/>
    </row>
    <row r="102" spans="1:9" x14ac:dyDescent="0.2">
      <c r="A102">
        <v>10.375</v>
      </c>
      <c r="B102">
        <v>63.872</v>
      </c>
      <c r="C102">
        <v>-79.475999999999999</v>
      </c>
      <c r="D102">
        <v>-1.2007000000000001</v>
      </c>
      <c r="F102" s="3">
        <f t="shared" si="5"/>
        <v>0.20149999999999579</v>
      </c>
      <c r="G102" s="3">
        <f t="shared" si="3"/>
        <v>-13.408000000000001</v>
      </c>
      <c r="H102">
        <f t="shared" si="4"/>
        <v>-79.475999999999999</v>
      </c>
      <c r="I102" s="5"/>
    </row>
    <row r="103" spans="1:9" x14ac:dyDescent="0.2">
      <c r="A103">
        <v>10.375</v>
      </c>
      <c r="B103">
        <v>64.072999999999993</v>
      </c>
      <c r="C103">
        <v>-81.222999999999999</v>
      </c>
      <c r="D103">
        <v>-1.2007099999999999</v>
      </c>
      <c r="F103" s="3">
        <f t="shared" si="5"/>
        <v>0.19899999999999807</v>
      </c>
      <c r="G103" s="3">
        <f t="shared" si="3"/>
        <v>-13.207000000000008</v>
      </c>
      <c r="H103">
        <f t="shared" si="4"/>
        <v>-81.222999999999999</v>
      </c>
      <c r="I103" s="5"/>
    </row>
    <row r="104" spans="1:9" x14ac:dyDescent="0.2">
      <c r="A104">
        <v>10.375</v>
      </c>
      <c r="B104">
        <v>64.27</v>
      </c>
      <c r="C104">
        <v>-82.798000000000002</v>
      </c>
      <c r="D104">
        <v>-1.20068</v>
      </c>
      <c r="F104" s="3">
        <f t="shared" si="5"/>
        <v>0.19850000000000279</v>
      </c>
      <c r="G104" s="3">
        <f t="shared" si="3"/>
        <v>-13.010000000000005</v>
      </c>
      <c r="H104">
        <f t="shared" si="4"/>
        <v>-82.798000000000002</v>
      </c>
      <c r="I104" s="5"/>
    </row>
    <row r="105" spans="1:9" x14ac:dyDescent="0.2">
      <c r="A105">
        <v>10.375</v>
      </c>
      <c r="B105">
        <v>64.47</v>
      </c>
      <c r="C105">
        <v>-84.254999999999995</v>
      </c>
      <c r="D105">
        <v>-1.20069</v>
      </c>
      <c r="F105" s="3">
        <f t="shared" si="5"/>
        <v>0.20100000000000051</v>
      </c>
      <c r="G105" s="3">
        <f t="shared" si="3"/>
        <v>-12.810000000000002</v>
      </c>
      <c r="H105">
        <f t="shared" si="4"/>
        <v>-84.254999999999995</v>
      </c>
      <c r="I105" s="5"/>
    </row>
    <row r="106" spans="1:9" x14ac:dyDescent="0.2">
      <c r="A106">
        <v>10.375</v>
      </c>
      <c r="B106">
        <v>64.671999999999997</v>
      </c>
      <c r="C106">
        <v>-85.477000000000004</v>
      </c>
      <c r="D106">
        <v>-1.20068</v>
      </c>
      <c r="F106" s="3">
        <f t="shared" si="5"/>
        <v>0.2015000000000029</v>
      </c>
      <c r="G106" s="3">
        <f t="shared" si="3"/>
        <v>-12.608000000000004</v>
      </c>
      <c r="H106">
        <f t="shared" si="4"/>
        <v>-85.477000000000004</v>
      </c>
      <c r="I106" s="5"/>
    </row>
    <row r="107" spans="1:9" x14ac:dyDescent="0.2">
      <c r="A107">
        <v>10.375</v>
      </c>
      <c r="B107">
        <v>64.873000000000005</v>
      </c>
      <c r="C107">
        <v>-86.177000000000007</v>
      </c>
      <c r="D107">
        <v>-1.2007399999999999</v>
      </c>
      <c r="F107" s="3">
        <f t="shared" si="5"/>
        <v>0.19899999999999807</v>
      </c>
      <c r="G107" s="3">
        <f t="shared" si="3"/>
        <v>-12.406999999999996</v>
      </c>
      <c r="H107">
        <f t="shared" si="4"/>
        <v>-86.177000000000007</v>
      </c>
      <c r="I107" s="5"/>
    </row>
    <row r="108" spans="1:9" x14ac:dyDescent="0.2">
      <c r="A108">
        <v>10.375</v>
      </c>
      <c r="B108">
        <v>65.069999999999993</v>
      </c>
      <c r="C108">
        <v>-87.489000000000004</v>
      </c>
      <c r="D108">
        <v>-1.2007000000000001</v>
      </c>
      <c r="F108" s="3">
        <f t="shared" si="5"/>
        <v>0.19849999999999568</v>
      </c>
      <c r="G108" s="3">
        <f t="shared" si="3"/>
        <v>-12.210000000000008</v>
      </c>
      <c r="H108">
        <f t="shared" si="4"/>
        <v>-87.489000000000004</v>
      </c>
      <c r="I108" s="5"/>
    </row>
    <row r="109" spans="1:9" x14ac:dyDescent="0.2">
      <c r="A109">
        <v>10.375</v>
      </c>
      <c r="B109">
        <v>65.27</v>
      </c>
      <c r="C109">
        <v>-87.915999999999997</v>
      </c>
      <c r="D109">
        <v>-1.2007099999999999</v>
      </c>
      <c r="F109" s="3">
        <f t="shared" si="5"/>
        <v>0.20100000000000051</v>
      </c>
      <c r="G109" s="3">
        <f t="shared" si="3"/>
        <v>-12.010000000000005</v>
      </c>
      <c r="H109">
        <f t="shared" si="4"/>
        <v>-87.915999999999997</v>
      </c>
      <c r="I109" s="5"/>
    </row>
    <row r="110" spans="1:9" x14ac:dyDescent="0.2">
      <c r="A110">
        <v>10.375</v>
      </c>
      <c r="B110">
        <v>65.471999999999994</v>
      </c>
      <c r="C110">
        <v>-88.641000000000005</v>
      </c>
      <c r="D110">
        <v>-1.2007000000000001</v>
      </c>
      <c r="F110" s="3">
        <f t="shared" si="5"/>
        <v>0.20100000000000051</v>
      </c>
      <c r="G110" s="3">
        <f t="shared" si="3"/>
        <v>-11.808000000000007</v>
      </c>
      <c r="H110">
        <f t="shared" si="4"/>
        <v>-88.641000000000005</v>
      </c>
    </row>
    <row r="111" spans="1:9" x14ac:dyDescent="0.2">
      <c r="A111">
        <v>10.375</v>
      </c>
      <c r="B111">
        <v>65.671999999999997</v>
      </c>
      <c r="C111">
        <v>-89.227000000000004</v>
      </c>
      <c r="D111">
        <v>-1.2006600000000001</v>
      </c>
      <c r="F111" s="3">
        <f t="shared" si="5"/>
        <v>0.19900000000000517</v>
      </c>
      <c r="G111" s="3">
        <f t="shared" si="3"/>
        <v>-11.608000000000004</v>
      </c>
      <c r="H111">
        <f t="shared" si="4"/>
        <v>-89.227000000000004</v>
      </c>
    </row>
    <row r="112" spans="1:9" x14ac:dyDescent="0.2">
      <c r="A112">
        <v>10.375</v>
      </c>
      <c r="B112">
        <v>65.87</v>
      </c>
      <c r="C112">
        <v>-89.86</v>
      </c>
      <c r="D112">
        <v>-1.2007099999999999</v>
      </c>
      <c r="F112" s="3">
        <f t="shared" si="5"/>
        <v>0.19899999999999807</v>
      </c>
      <c r="G112" s="3">
        <f t="shared" si="3"/>
        <v>-11.409999999999997</v>
      </c>
      <c r="H112">
        <f t="shared" si="4"/>
        <v>-89.86</v>
      </c>
    </row>
    <row r="113" spans="1:9" x14ac:dyDescent="0.2">
      <c r="A113">
        <v>10.375</v>
      </c>
      <c r="B113">
        <v>66.069999999999993</v>
      </c>
      <c r="C113">
        <v>-90.387</v>
      </c>
      <c r="D113">
        <v>-1.20069</v>
      </c>
      <c r="F113" s="3">
        <f t="shared" si="5"/>
        <v>0.20100000000000051</v>
      </c>
      <c r="G113" s="3">
        <f t="shared" si="3"/>
        <v>-11.210000000000008</v>
      </c>
      <c r="H113">
        <f t="shared" si="4"/>
        <v>-90.387</v>
      </c>
    </row>
    <row r="114" spans="1:9" x14ac:dyDescent="0.2">
      <c r="A114">
        <v>10.375</v>
      </c>
      <c r="B114">
        <v>66.272000000000006</v>
      </c>
      <c r="C114">
        <v>-90.775000000000006</v>
      </c>
      <c r="D114">
        <v>-1.20068</v>
      </c>
      <c r="F114" s="3">
        <f t="shared" si="5"/>
        <v>0.2015000000000029</v>
      </c>
      <c r="G114" s="3">
        <f t="shared" si="3"/>
        <v>-11.007999999999996</v>
      </c>
      <c r="H114">
        <f t="shared" si="4"/>
        <v>-90.775000000000006</v>
      </c>
    </row>
    <row r="115" spans="1:9" x14ac:dyDescent="0.2">
      <c r="A115">
        <v>10.375</v>
      </c>
      <c r="B115">
        <v>66.472999999999999</v>
      </c>
      <c r="C115">
        <v>-91.204999999999998</v>
      </c>
      <c r="D115">
        <v>-1.2006699999999999</v>
      </c>
      <c r="F115" s="3">
        <f t="shared" si="5"/>
        <v>0.19899999999999807</v>
      </c>
      <c r="G115" s="3">
        <f t="shared" si="3"/>
        <v>-10.807000000000002</v>
      </c>
      <c r="H115">
        <f t="shared" si="4"/>
        <v>-91.204999999999998</v>
      </c>
    </row>
    <row r="116" spans="1:9" x14ac:dyDescent="0.2">
      <c r="A116">
        <v>10.375</v>
      </c>
      <c r="B116">
        <v>66.67</v>
      </c>
      <c r="C116">
        <v>-91.495999999999995</v>
      </c>
      <c r="D116">
        <v>-1.20068</v>
      </c>
      <c r="F116" s="3">
        <f t="shared" si="5"/>
        <v>0.19899999999999807</v>
      </c>
      <c r="G116" s="3">
        <f t="shared" si="3"/>
        <v>-10.61</v>
      </c>
      <c r="H116">
        <f t="shared" si="4"/>
        <v>-91.495999999999995</v>
      </c>
    </row>
    <row r="117" spans="1:9" x14ac:dyDescent="0.2">
      <c r="A117">
        <v>10.375</v>
      </c>
      <c r="B117">
        <v>66.870999999999995</v>
      </c>
      <c r="C117">
        <v>-91.825999999999993</v>
      </c>
      <c r="D117">
        <v>-1.2007099999999999</v>
      </c>
      <c r="F117" s="3">
        <f t="shared" si="5"/>
        <v>0.20149999999999579</v>
      </c>
      <c r="G117" s="3">
        <f t="shared" si="3"/>
        <v>-10.409000000000006</v>
      </c>
      <c r="H117">
        <f t="shared" si="4"/>
        <v>-91.825999999999993</v>
      </c>
    </row>
    <row r="118" spans="1:9" x14ac:dyDescent="0.2">
      <c r="A118">
        <v>10.375</v>
      </c>
      <c r="B118">
        <v>67.072999999999993</v>
      </c>
      <c r="C118">
        <v>-92.078999999999994</v>
      </c>
      <c r="D118">
        <v>-1.2007099999999999</v>
      </c>
      <c r="F118" s="3">
        <f t="shared" si="5"/>
        <v>0.20100000000000051</v>
      </c>
      <c r="G118" s="3">
        <f t="shared" si="3"/>
        <v>-10.207000000000008</v>
      </c>
      <c r="H118">
        <f t="shared" si="4"/>
        <v>-92.078999999999994</v>
      </c>
    </row>
    <row r="119" spans="1:9" x14ac:dyDescent="0.2">
      <c r="A119">
        <v>10.375</v>
      </c>
      <c r="B119">
        <v>67.272999999999996</v>
      </c>
      <c r="C119">
        <v>-92.271000000000001</v>
      </c>
      <c r="D119">
        <v>-1.2007099999999999</v>
      </c>
      <c r="F119" s="3">
        <f t="shared" si="5"/>
        <v>0.19900000000000517</v>
      </c>
      <c r="G119" s="3">
        <f t="shared" si="3"/>
        <v>-10.007000000000005</v>
      </c>
      <c r="H119">
        <f t="shared" si="4"/>
        <v>-92.271000000000001</v>
      </c>
      <c r="I119" s="5">
        <f t="shared" ref="I119:I167" si="6">1-H$169/H119</f>
        <v>-1.7329388431901682E-2</v>
      </c>
    </row>
    <row r="120" spans="1:9" x14ac:dyDescent="0.2">
      <c r="A120">
        <v>10.375</v>
      </c>
      <c r="B120">
        <v>67.471000000000004</v>
      </c>
      <c r="C120">
        <v>-92.477000000000004</v>
      </c>
      <c r="D120">
        <v>-1.20069</v>
      </c>
      <c r="F120" s="3">
        <f t="shared" si="5"/>
        <v>0.19900000000000517</v>
      </c>
      <c r="G120" s="3">
        <f t="shared" si="3"/>
        <v>-9.8089999999999975</v>
      </c>
      <c r="H120">
        <f t="shared" si="4"/>
        <v>-92.477000000000004</v>
      </c>
      <c r="I120" s="5">
        <f t="shared" si="6"/>
        <v>-1.5063204905003458E-2</v>
      </c>
    </row>
    <row r="121" spans="1:9" x14ac:dyDescent="0.2">
      <c r="A121">
        <v>10.375</v>
      </c>
      <c r="B121">
        <v>67.671000000000006</v>
      </c>
      <c r="C121">
        <v>-92.625</v>
      </c>
      <c r="D121">
        <v>-1.2007000000000001</v>
      </c>
      <c r="F121" s="3">
        <f t="shared" si="5"/>
        <v>0.20049999999999812</v>
      </c>
      <c r="G121" s="3">
        <f t="shared" si="3"/>
        <v>-9.6089999999999947</v>
      </c>
      <c r="H121">
        <f t="shared" si="4"/>
        <v>-92.625</v>
      </c>
      <c r="I121" s="5">
        <f t="shared" si="6"/>
        <v>-1.3441295546558818E-2</v>
      </c>
    </row>
    <row r="122" spans="1:9" x14ac:dyDescent="0.2">
      <c r="A122">
        <v>10.375</v>
      </c>
      <c r="B122">
        <v>67.872</v>
      </c>
      <c r="C122">
        <v>-92.783000000000001</v>
      </c>
      <c r="D122">
        <v>-1.2007099999999999</v>
      </c>
      <c r="F122" s="3">
        <f t="shared" si="5"/>
        <v>0.20049999999999812</v>
      </c>
      <c r="G122" s="3">
        <f t="shared" si="3"/>
        <v>-9.4080000000000013</v>
      </c>
      <c r="H122">
        <f t="shared" si="4"/>
        <v>-92.783000000000001</v>
      </c>
      <c r="I122" s="5">
        <f t="shared" si="6"/>
        <v>-1.1715508228878235E-2</v>
      </c>
    </row>
    <row r="123" spans="1:9" x14ac:dyDescent="0.2">
      <c r="A123">
        <v>10.375</v>
      </c>
      <c r="B123">
        <v>68.072000000000003</v>
      </c>
      <c r="C123">
        <v>-92.903999999999996</v>
      </c>
      <c r="D123">
        <v>-1.20069</v>
      </c>
      <c r="F123" s="3">
        <f t="shared" si="5"/>
        <v>0.19899999999999807</v>
      </c>
      <c r="G123" s="3">
        <f t="shared" si="3"/>
        <v>-9.2079999999999984</v>
      </c>
      <c r="H123">
        <f t="shared" si="4"/>
        <v>-92.903999999999996</v>
      </c>
      <c r="I123" s="5">
        <f t="shared" si="6"/>
        <v>-1.0397830018083365E-2</v>
      </c>
    </row>
    <row r="124" spans="1:9" x14ac:dyDescent="0.2">
      <c r="A124">
        <v>10.375</v>
      </c>
      <c r="B124">
        <v>68.27</v>
      </c>
      <c r="C124">
        <v>-92.998000000000005</v>
      </c>
      <c r="D124">
        <v>-1.20069</v>
      </c>
      <c r="F124" s="3">
        <f t="shared" si="5"/>
        <v>0.19899999999999807</v>
      </c>
      <c r="G124" s="3">
        <f t="shared" si="3"/>
        <v>-9.0100000000000051</v>
      </c>
      <c r="H124">
        <f t="shared" si="4"/>
        <v>-92.998000000000005</v>
      </c>
      <c r="I124" s="5">
        <f t="shared" si="6"/>
        <v>-9.3765457321661749E-3</v>
      </c>
    </row>
    <row r="125" spans="1:9" x14ac:dyDescent="0.2">
      <c r="A125">
        <v>10.375</v>
      </c>
      <c r="B125">
        <v>68.47</v>
      </c>
      <c r="C125">
        <v>-93.100999999999999</v>
      </c>
      <c r="D125">
        <v>-1.2007000000000001</v>
      </c>
      <c r="F125" s="3">
        <f t="shared" si="5"/>
        <v>0.20100000000000051</v>
      </c>
      <c r="G125" s="3">
        <f t="shared" si="3"/>
        <v>-8.8100000000000023</v>
      </c>
      <c r="H125">
        <f t="shared" si="4"/>
        <v>-93.100999999999999</v>
      </c>
      <c r="I125" s="5">
        <f t="shared" si="6"/>
        <v>-8.2598468330092878E-3</v>
      </c>
    </row>
    <row r="126" spans="1:9" x14ac:dyDescent="0.2">
      <c r="A126">
        <v>10.375</v>
      </c>
      <c r="B126">
        <v>68.671999999999997</v>
      </c>
      <c r="C126">
        <v>-93.173000000000002</v>
      </c>
      <c r="D126">
        <v>-1.2007300000000001</v>
      </c>
      <c r="F126" s="3">
        <f t="shared" si="5"/>
        <v>0.2015000000000029</v>
      </c>
      <c r="G126" s="3">
        <f t="shared" si="3"/>
        <v>-8.6080000000000041</v>
      </c>
      <c r="H126">
        <f t="shared" si="4"/>
        <v>-93.173000000000002</v>
      </c>
      <c r="I126" s="5">
        <f t="shared" si="6"/>
        <v>-7.480707930409114E-3</v>
      </c>
    </row>
    <row r="127" spans="1:9" x14ac:dyDescent="0.2">
      <c r="A127">
        <v>10.375</v>
      </c>
      <c r="B127">
        <v>68.873000000000005</v>
      </c>
      <c r="C127">
        <v>-93.251999999999995</v>
      </c>
      <c r="D127">
        <v>-1.20072</v>
      </c>
      <c r="F127" s="3">
        <f t="shared" si="5"/>
        <v>0.19950000000000045</v>
      </c>
      <c r="G127" s="3">
        <f t="shared" si="3"/>
        <v>-8.4069999999999965</v>
      </c>
      <c r="H127">
        <f t="shared" si="4"/>
        <v>-93.251999999999995</v>
      </c>
      <c r="I127" s="5">
        <f t="shared" si="6"/>
        <v>-6.6272037060868261E-3</v>
      </c>
    </row>
    <row r="128" spans="1:9" x14ac:dyDescent="0.2">
      <c r="A128">
        <v>10.375</v>
      </c>
      <c r="B128">
        <v>69.070999999999998</v>
      </c>
      <c r="C128">
        <v>-93.314999999999998</v>
      </c>
      <c r="D128">
        <v>-1.2007000000000001</v>
      </c>
      <c r="F128" s="3">
        <f t="shared" si="5"/>
        <v>0.19899999999999807</v>
      </c>
      <c r="G128" s="3">
        <f t="shared" si="3"/>
        <v>-8.2090000000000032</v>
      </c>
      <c r="H128">
        <f t="shared" si="4"/>
        <v>-93.314999999999998</v>
      </c>
      <c r="I128" s="5">
        <f t="shared" si="6"/>
        <v>-5.9475968493811759E-3</v>
      </c>
    </row>
    <row r="129" spans="1:9" x14ac:dyDescent="0.2">
      <c r="A129">
        <v>10.375</v>
      </c>
      <c r="B129">
        <v>69.271000000000001</v>
      </c>
      <c r="C129">
        <v>-93.366</v>
      </c>
      <c r="D129">
        <v>-1.20068</v>
      </c>
      <c r="F129" s="3">
        <f t="shared" si="5"/>
        <v>0.20100000000000051</v>
      </c>
      <c r="G129" s="3">
        <f t="shared" si="3"/>
        <v>-8.0090000000000003</v>
      </c>
      <c r="H129">
        <f t="shared" si="4"/>
        <v>-93.366</v>
      </c>
      <c r="I129" s="5">
        <f t="shared" si="6"/>
        <v>-5.3981106612686069E-3</v>
      </c>
    </row>
    <row r="130" spans="1:9" x14ac:dyDescent="0.2">
      <c r="A130">
        <v>10.375</v>
      </c>
      <c r="B130">
        <v>69.472999999999999</v>
      </c>
      <c r="C130">
        <v>-93.417000000000002</v>
      </c>
      <c r="D130">
        <v>-1.20068</v>
      </c>
      <c r="F130" s="3">
        <f t="shared" si="5"/>
        <v>0.2015000000000029</v>
      </c>
      <c r="G130" s="3">
        <f t="shared" si="3"/>
        <v>-7.8070000000000022</v>
      </c>
      <c r="H130">
        <f t="shared" si="4"/>
        <v>-93.417000000000002</v>
      </c>
      <c r="I130" s="5">
        <f t="shared" si="6"/>
        <v>-4.8492244452293942E-3</v>
      </c>
    </row>
    <row r="131" spans="1:9" x14ac:dyDescent="0.2">
      <c r="A131">
        <v>10.375</v>
      </c>
      <c r="B131">
        <v>69.674000000000007</v>
      </c>
      <c r="C131">
        <v>-93.456999999999994</v>
      </c>
      <c r="D131">
        <v>-1.2007099999999999</v>
      </c>
      <c r="F131" s="3">
        <f t="shared" si="5"/>
        <v>0.19899999999999807</v>
      </c>
      <c r="G131" s="3">
        <f t="shared" si="3"/>
        <v>-7.6059999999999945</v>
      </c>
      <c r="H131">
        <f t="shared" si="4"/>
        <v>-93.456999999999994</v>
      </c>
      <c r="I131" s="5">
        <f t="shared" si="6"/>
        <v>-4.4191446333610163E-3</v>
      </c>
    </row>
    <row r="132" spans="1:9" x14ac:dyDescent="0.2">
      <c r="A132">
        <v>10.375</v>
      </c>
      <c r="B132">
        <v>69.870999999999995</v>
      </c>
      <c r="C132">
        <v>-93.495000000000005</v>
      </c>
      <c r="D132">
        <v>-1.2007099999999999</v>
      </c>
      <c r="F132" s="3">
        <f t="shared" si="5"/>
        <v>0.19849999999999568</v>
      </c>
      <c r="G132" s="3">
        <f t="shared" si="3"/>
        <v>-7.409000000000006</v>
      </c>
      <c r="H132">
        <f>C132</f>
        <v>-93.495000000000005</v>
      </c>
      <c r="I132" s="5">
        <f t="shared" si="6"/>
        <v>-4.010909674314167E-3</v>
      </c>
    </row>
    <row r="133" spans="1:9" x14ac:dyDescent="0.2">
      <c r="A133">
        <v>10.375</v>
      </c>
      <c r="B133">
        <v>70.070999999999998</v>
      </c>
      <c r="C133">
        <v>-93.522999999999996</v>
      </c>
      <c r="D133">
        <v>-1.20069</v>
      </c>
      <c r="F133" s="3">
        <f t="shared" si="5"/>
        <v>0.20050000000000523</v>
      </c>
      <c r="G133" s="3">
        <f t="shared" si="3"/>
        <v>-7.2090000000000032</v>
      </c>
      <c r="H133">
        <f t="shared" ref="H133:H196" si="7">C133</f>
        <v>-93.522999999999996</v>
      </c>
      <c r="I133" s="5">
        <f t="shared" si="6"/>
        <v>-3.7103172481636193E-3</v>
      </c>
    </row>
    <row r="134" spans="1:9" x14ac:dyDescent="0.2">
      <c r="A134">
        <v>10.375</v>
      </c>
      <c r="B134">
        <v>70.272000000000006</v>
      </c>
      <c r="C134">
        <v>-93.552000000000007</v>
      </c>
      <c r="D134">
        <v>-1.2006699999999999</v>
      </c>
      <c r="F134" s="3">
        <f t="shared" si="5"/>
        <v>0.20049999999999812</v>
      </c>
      <c r="G134" s="3">
        <f t="shared" si="3"/>
        <v>-7.0079999999999956</v>
      </c>
      <c r="H134">
        <f t="shared" si="7"/>
        <v>-93.552000000000007</v>
      </c>
      <c r="I134" s="5">
        <f t="shared" si="6"/>
        <v>-3.3991790661878074E-3</v>
      </c>
    </row>
    <row r="135" spans="1:9" x14ac:dyDescent="0.2">
      <c r="A135">
        <v>10.375</v>
      </c>
      <c r="B135">
        <v>70.471999999999994</v>
      </c>
      <c r="C135">
        <v>-93.581999999999994</v>
      </c>
      <c r="D135">
        <v>-1.2007000000000001</v>
      </c>
      <c r="F135" s="3">
        <f t="shared" si="5"/>
        <v>0.19899999999999807</v>
      </c>
      <c r="G135" s="3">
        <f t="shared" si="3"/>
        <v>-6.8080000000000069</v>
      </c>
      <c r="H135">
        <f t="shared" si="7"/>
        <v>-93.581999999999994</v>
      </c>
      <c r="I135" s="5">
        <f t="shared" si="6"/>
        <v>-3.0775149067130414E-3</v>
      </c>
    </row>
    <row r="136" spans="1:9" x14ac:dyDescent="0.2">
      <c r="A136">
        <v>10.375</v>
      </c>
      <c r="B136">
        <v>70.67</v>
      </c>
      <c r="C136">
        <v>-93.602999999999994</v>
      </c>
      <c r="D136">
        <v>-1.20072</v>
      </c>
      <c r="F136" s="3">
        <f t="shared" si="5"/>
        <v>0.19900000000000517</v>
      </c>
      <c r="G136" s="3">
        <f t="shared" si="3"/>
        <v>-6.6099999999999994</v>
      </c>
      <c r="H136">
        <f t="shared" si="7"/>
        <v>-93.602999999999994</v>
      </c>
      <c r="I136" s="5">
        <f t="shared" si="6"/>
        <v>-2.8524726771579356E-3</v>
      </c>
    </row>
    <row r="137" spans="1:9" x14ac:dyDescent="0.2">
      <c r="A137">
        <v>10.375</v>
      </c>
      <c r="B137">
        <v>70.87</v>
      </c>
      <c r="C137">
        <v>-93.626000000000005</v>
      </c>
      <c r="D137">
        <v>-1.2007099999999999</v>
      </c>
      <c r="F137" s="3">
        <f t="shared" si="5"/>
        <v>0.20100000000000051</v>
      </c>
      <c r="G137" s="3">
        <f t="shared" si="3"/>
        <v>-6.4099999999999966</v>
      </c>
      <c r="H137">
        <f t="shared" si="7"/>
        <v>-93.626000000000005</v>
      </c>
      <c r="I137" s="5">
        <f t="shared" si="6"/>
        <v>-2.6061136863690937E-3</v>
      </c>
    </row>
    <row r="138" spans="1:9" x14ac:dyDescent="0.2">
      <c r="A138">
        <v>10.375</v>
      </c>
      <c r="B138">
        <v>71.072000000000003</v>
      </c>
      <c r="C138">
        <v>-93.647999999999996</v>
      </c>
      <c r="D138">
        <v>-1.20069</v>
      </c>
      <c r="F138" s="3">
        <f t="shared" si="5"/>
        <v>0.20149999999999579</v>
      </c>
      <c r="G138" s="3">
        <f t="shared" si="3"/>
        <v>-6.2079999999999984</v>
      </c>
      <c r="H138">
        <f t="shared" si="7"/>
        <v>-93.647999999999996</v>
      </c>
      <c r="I138" s="5">
        <f t="shared" si="6"/>
        <v>-2.3705791901589279E-3</v>
      </c>
    </row>
    <row r="139" spans="1:9" x14ac:dyDescent="0.2">
      <c r="A139">
        <v>10.375</v>
      </c>
      <c r="B139">
        <v>71.272999999999996</v>
      </c>
      <c r="C139">
        <v>-93.665999999999997</v>
      </c>
      <c r="D139">
        <v>-1.2007000000000001</v>
      </c>
      <c r="F139" s="3">
        <f t="shared" si="5"/>
        <v>0.19950000000000045</v>
      </c>
      <c r="G139" s="3">
        <f t="shared" si="3"/>
        <v>-6.007000000000005</v>
      </c>
      <c r="H139">
        <f t="shared" si="7"/>
        <v>-93.665999999999997</v>
      </c>
      <c r="I139" s="5">
        <f t="shared" si="6"/>
        <v>-2.177951444494397E-3</v>
      </c>
    </row>
    <row r="140" spans="1:9" x14ac:dyDescent="0.2">
      <c r="A140">
        <v>10.375</v>
      </c>
      <c r="B140">
        <v>71.471000000000004</v>
      </c>
      <c r="C140">
        <v>-93.682000000000002</v>
      </c>
      <c r="D140">
        <v>-1.2007300000000001</v>
      </c>
      <c r="F140" s="3">
        <f t="shared" si="5"/>
        <v>0.19900000000000517</v>
      </c>
      <c r="G140" s="3">
        <f t="shared" si="3"/>
        <v>-5.8089999999999975</v>
      </c>
      <c r="H140">
        <f t="shared" si="7"/>
        <v>-93.682000000000002</v>
      </c>
      <c r="I140" s="5">
        <f t="shared" si="6"/>
        <v>-2.006788924233005E-3</v>
      </c>
    </row>
    <row r="141" spans="1:9" x14ac:dyDescent="0.2">
      <c r="A141">
        <v>10.375</v>
      </c>
      <c r="B141">
        <v>71.671000000000006</v>
      </c>
      <c r="C141">
        <v>-93.698999999999998</v>
      </c>
      <c r="D141">
        <v>-1.20069</v>
      </c>
      <c r="F141" s="3">
        <f t="shared" si="5"/>
        <v>0.20100000000000051</v>
      </c>
      <c r="G141" s="3">
        <f t="shared" si="3"/>
        <v>-5.6089999999999947</v>
      </c>
      <c r="H141">
        <f t="shared" si="7"/>
        <v>-93.698999999999998</v>
      </c>
      <c r="I141" s="5">
        <f t="shared" si="6"/>
        <v>-1.8249927960811707E-3</v>
      </c>
    </row>
    <row r="142" spans="1:9" x14ac:dyDescent="0.2">
      <c r="A142">
        <v>10.375</v>
      </c>
      <c r="B142">
        <v>71.873000000000005</v>
      </c>
      <c r="C142">
        <v>-93.716999999999999</v>
      </c>
      <c r="D142">
        <v>-1.2007099999999999</v>
      </c>
      <c r="F142" s="3">
        <f t="shared" si="5"/>
        <v>0.20149999999999579</v>
      </c>
      <c r="G142" s="3">
        <f t="shared" si="3"/>
        <v>-5.4069999999999965</v>
      </c>
      <c r="H142">
        <f t="shared" si="7"/>
        <v>-93.716999999999999</v>
      </c>
      <c r="I142" s="5">
        <f t="shared" si="6"/>
        <v>-1.6325746662826379E-3</v>
      </c>
    </row>
    <row r="143" spans="1:9" x14ac:dyDescent="0.2">
      <c r="A143">
        <v>10.375</v>
      </c>
      <c r="B143">
        <v>72.073999999999998</v>
      </c>
      <c r="C143">
        <v>-93.724999999999994</v>
      </c>
      <c r="D143">
        <v>-1.2007099999999999</v>
      </c>
      <c r="F143" s="3">
        <f t="shared" si="5"/>
        <v>0.19950000000000045</v>
      </c>
      <c r="G143" s="3">
        <f t="shared" si="3"/>
        <v>-5.2060000000000031</v>
      </c>
      <c r="H143">
        <f t="shared" si="7"/>
        <v>-93.724999999999994</v>
      </c>
      <c r="I143" s="5">
        <f t="shared" si="6"/>
        <v>-1.5470792211258466E-3</v>
      </c>
    </row>
    <row r="144" spans="1:9" x14ac:dyDescent="0.2">
      <c r="A144">
        <v>10.375</v>
      </c>
      <c r="B144">
        <v>72.272000000000006</v>
      </c>
      <c r="C144">
        <v>-93.736000000000004</v>
      </c>
      <c r="D144">
        <v>-1.2007099999999999</v>
      </c>
      <c r="F144" s="3">
        <f t="shared" si="5"/>
        <v>0.19850000000000279</v>
      </c>
      <c r="G144" s="3">
        <f t="shared" si="3"/>
        <v>-5.0079999999999956</v>
      </c>
      <c r="H144">
        <f t="shared" si="7"/>
        <v>-93.736000000000004</v>
      </c>
      <c r="I144" s="5">
        <f t="shared" si="6"/>
        <v>-1.4295468123239896E-3</v>
      </c>
    </row>
    <row r="145" spans="1:9" x14ac:dyDescent="0.2">
      <c r="A145">
        <v>10.375</v>
      </c>
      <c r="B145">
        <v>72.471000000000004</v>
      </c>
      <c r="C145">
        <v>-93.747</v>
      </c>
      <c r="D145">
        <v>-1.2007399999999999</v>
      </c>
      <c r="F145" s="3">
        <f t="shared" si="5"/>
        <v>0.19999999999999574</v>
      </c>
      <c r="G145" s="3">
        <f t="shared" si="3"/>
        <v>-4.8089999999999975</v>
      </c>
      <c r="H145">
        <f t="shared" si="7"/>
        <v>-93.747</v>
      </c>
      <c r="I145" s="5">
        <f t="shared" si="6"/>
        <v>-1.312041985343626E-3</v>
      </c>
    </row>
    <row r="146" spans="1:9" x14ac:dyDescent="0.2">
      <c r="A146">
        <v>10.375</v>
      </c>
      <c r="B146">
        <v>72.671999999999997</v>
      </c>
      <c r="C146">
        <v>-93.753</v>
      </c>
      <c r="D146">
        <v>-1.2007099999999999</v>
      </c>
      <c r="F146" s="3">
        <f t="shared" si="5"/>
        <v>0.20049999999999812</v>
      </c>
      <c r="G146" s="3">
        <f t="shared" si="3"/>
        <v>-4.6080000000000041</v>
      </c>
      <c r="H146">
        <f t="shared" si="7"/>
        <v>-93.753</v>
      </c>
      <c r="I146" s="5">
        <f t="shared" si="6"/>
        <v>-1.2479600652779421E-3</v>
      </c>
    </row>
    <row r="147" spans="1:9" x14ac:dyDescent="0.2">
      <c r="A147">
        <v>10.375</v>
      </c>
      <c r="B147">
        <v>72.872</v>
      </c>
      <c r="C147">
        <v>-93.762</v>
      </c>
      <c r="D147">
        <v>-1.20072</v>
      </c>
      <c r="F147" s="3">
        <f t="shared" si="5"/>
        <v>0.19850000000000279</v>
      </c>
      <c r="G147" s="3">
        <f t="shared" ref="G147:G210" si="8">B147-$G$1</f>
        <v>-4.4080000000000013</v>
      </c>
      <c r="H147">
        <f t="shared" si="7"/>
        <v>-93.762</v>
      </c>
      <c r="I147" s="5">
        <f t="shared" si="6"/>
        <v>-1.15185256287198E-3</v>
      </c>
    </row>
    <row r="148" spans="1:9" x14ac:dyDescent="0.2">
      <c r="A148">
        <v>10.375</v>
      </c>
      <c r="B148">
        <v>73.069000000000003</v>
      </c>
      <c r="C148">
        <v>-93.771000000000001</v>
      </c>
      <c r="D148">
        <v>-1.2007099999999999</v>
      </c>
      <c r="F148" s="3">
        <f t="shared" si="5"/>
        <v>0.19899999999999807</v>
      </c>
      <c r="G148" s="3">
        <f t="shared" si="8"/>
        <v>-4.2109999999999985</v>
      </c>
      <c r="H148">
        <f t="shared" si="7"/>
        <v>-93.771000000000001</v>
      </c>
      <c r="I148" s="5">
        <f t="shared" si="6"/>
        <v>-1.0557635089740725E-3</v>
      </c>
    </row>
    <row r="149" spans="1:9" x14ac:dyDescent="0.2">
      <c r="A149">
        <v>10.375</v>
      </c>
      <c r="B149">
        <v>73.27</v>
      </c>
      <c r="C149">
        <v>-93.783000000000001</v>
      </c>
      <c r="D149">
        <v>-1.2007099999999999</v>
      </c>
      <c r="F149" s="3">
        <f t="shared" ref="F149:F212" si="9">(G150-G148)/2</f>
        <v>0.20149999999999579</v>
      </c>
      <c r="G149" s="3">
        <f t="shared" si="8"/>
        <v>-4.0100000000000051</v>
      </c>
      <c r="H149">
        <f t="shared" si="7"/>
        <v>-93.783000000000001</v>
      </c>
      <c r="I149" s="5">
        <f t="shared" si="6"/>
        <v>-9.2767345894251285E-4</v>
      </c>
    </row>
    <row r="150" spans="1:9" x14ac:dyDescent="0.2">
      <c r="A150">
        <v>10.375</v>
      </c>
      <c r="B150">
        <v>73.471999999999994</v>
      </c>
      <c r="C150">
        <v>-93.784999999999997</v>
      </c>
      <c r="D150">
        <v>-1.2007099999999999</v>
      </c>
      <c r="F150" s="3">
        <f t="shared" si="9"/>
        <v>0.2015000000000029</v>
      </c>
      <c r="G150" s="3">
        <f t="shared" si="8"/>
        <v>-3.8080000000000069</v>
      </c>
      <c r="H150">
        <f t="shared" si="7"/>
        <v>-93.784999999999997</v>
      </c>
      <c r="I150" s="5">
        <f t="shared" si="6"/>
        <v>-9.0632830409997922E-4</v>
      </c>
    </row>
    <row r="151" spans="1:9" x14ac:dyDescent="0.2">
      <c r="A151">
        <v>10.375</v>
      </c>
      <c r="B151">
        <v>73.673000000000002</v>
      </c>
      <c r="C151">
        <v>-93.793000000000006</v>
      </c>
      <c r="D151">
        <v>-1.2007000000000001</v>
      </c>
      <c r="F151" s="3">
        <f t="shared" si="9"/>
        <v>0.19950000000000045</v>
      </c>
      <c r="G151" s="3">
        <f t="shared" si="8"/>
        <v>-3.6069999999999993</v>
      </c>
      <c r="H151">
        <f t="shared" si="7"/>
        <v>-93.793000000000006</v>
      </c>
      <c r="I151" s="5">
        <f t="shared" si="6"/>
        <v>-8.2095678781990422E-4</v>
      </c>
    </row>
    <row r="152" spans="1:9" x14ac:dyDescent="0.2">
      <c r="A152">
        <v>10.375</v>
      </c>
      <c r="B152">
        <v>73.870999999999995</v>
      </c>
      <c r="C152">
        <v>-93.802999999999997</v>
      </c>
      <c r="D152">
        <v>-1.2006699999999999</v>
      </c>
      <c r="F152" s="3">
        <f t="shared" si="9"/>
        <v>0.19899999999999807</v>
      </c>
      <c r="G152" s="3">
        <f t="shared" si="8"/>
        <v>-3.409000000000006</v>
      </c>
      <c r="H152">
        <f t="shared" si="7"/>
        <v>-93.802999999999997</v>
      </c>
      <c r="I152" s="5">
        <f t="shared" si="6"/>
        <v>-7.1426287005760258E-4</v>
      </c>
    </row>
    <row r="153" spans="1:9" x14ac:dyDescent="0.2">
      <c r="A153">
        <v>10.375</v>
      </c>
      <c r="B153">
        <v>74.070999999999998</v>
      </c>
      <c r="C153">
        <v>-93.81</v>
      </c>
      <c r="D153">
        <v>-1.2007099999999999</v>
      </c>
      <c r="F153" s="3">
        <f t="shared" si="9"/>
        <v>0.20100000000000051</v>
      </c>
      <c r="G153" s="3">
        <f t="shared" si="8"/>
        <v>-3.2090000000000032</v>
      </c>
      <c r="H153">
        <f t="shared" si="7"/>
        <v>-93.81</v>
      </c>
      <c r="I153" s="5">
        <f t="shared" si="6"/>
        <v>-6.3959066197627479E-4</v>
      </c>
    </row>
    <row r="154" spans="1:9" x14ac:dyDescent="0.2">
      <c r="A154">
        <v>10.375</v>
      </c>
      <c r="B154">
        <v>74.272999999999996</v>
      </c>
      <c r="C154">
        <v>-93.82</v>
      </c>
      <c r="D154">
        <v>-1.20068</v>
      </c>
      <c r="F154" s="3">
        <f t="shared" si="9"/>
        <v>0.2015000000000029</v>
      </c>
      <c r="G154" s="3">
        <f t="shared" si="8"/>
        <v>-3.007000000000005</v>
      </c>
      <c r="H154">
        <f t="shared" si="7"/>
        <v>-93.82</v>
      </c>
      <c r="I154" s="5">
        <f t="shared" si="6"/>
        <v>-5.3293540822862973E-4</v>
      </c>
    </row>
    <row r="155" spans="1:9" x14ac:dyDescent="0.2">
      <c r="A155">
        <v>10.375</v>
      </c>
      <c r="B155">
        <v>74.474000000000004</v>
      </c>
      <c r="C155">
        <v>-93.825999999999993</v>
      </c>
      <c r="D155">
        <v>-1.2007300000000001</v>
      </c>
      <c r="F155" s="3">
        <f t="shared" si="9"/>
        <v>0.19950000000000045</v>
      </c>
      <c r="G155" s="3">
        <f t="shared" si="8"/>
        <v>-2.8059999999999974</v>
      </c>
      <c r="H155">
        <f t="shared" si="7"/>
        <v>-93.825999999999993</v>
      </c>
      <c r="I155" s="5">
        <f t="shared" si="6"/>
        <v>-4.6895316863149183E-4</v>
      </c>
    </row>
    <row r="156" spans="1:9" x14ac:dyDescent="0.2">
      <c r="A156">
        <v>10.375</v>
      </c>
      <c r="B156">
        <v>74.671999999999997</v>
      </c>
      <c r="C156">
        <v>-93.828000000000003</v>
      </c>
      <c r="D156">
        <v>-1.2007000000000001</v>
      </c>
      <c r="F156" s="3">
        <f t="shared" si="9"/>
        <v>0.19899999999999807</v>
      </c>
      <c r="G156" s="3">
        <f t="shared" si="8"/>
        <v>-2.6080000000000041</v>
      </c>
      <c r="H156">
        <f t="shared" si="7"/>
        <v>-93.828000000000003</v>
      </c>
      <c r="I156" s="5">
        <f t="shared" si="6"/>
        <v>-4.4762757385852225E-4</v>
      </c>
    </row>
    <row r="157" spans="1:9" x14ac:dyDescent="0.2">
      <c r="A157">
        <v>10.375</v>
      </c>
      <c r="B157">
        <v>74.872</v>
      </c>
      <c r="C157">
        <v>-93.834000000000003</v>
      </c>
      <c r="D157">
        <v>-1.2007099999999999</v>
      </c>
      <c r="F157" s="3">
        <f t="shared" si="9"/>
        <v>0.20049999999999812</v>
      </c>
      <c r="G157" s="3">
        <f t="shared" si="8"/>
        <v>-2.4080000000000013</v>
      </c>
      <c r="H157">
        <f t="shared" si="7"/>
        <v>-93.834000000000003</v>
      </c>
      <c r="I157" s="5">
        <f t="shared" si="6"/>
        <v>-3.8365624400538145E-4</v>
      </c>
    </row>
    <row r="158" spans="1:9" x14ac:dyDescent="0.2">
      <c r="A158">
        <v>10.375</v>
      </c>
      <c r="B158">
        <v>75.072999999999993</v>
      </c>
      <c r="C158">
        <v>-93.835999999999999</v>
      </c>
      <c r="D158">
        <v>-1.2007000000000001</v>
      </c>
      <c r="F158" s="3">
        <f t="shared" si="9"/>
        <v>0.20100000000000051</v>
      </c>
      <c r="G158" s="3">
        <f t="shared" si="8"/>
        <v>-2.2070000000000078</v>
      </c>
      <c r="H158">
        <f t="shared" si="7"/>
        <v>-93.835999999999999</v>
      </c>
      <c r="I158" s="5">
        <f t="shared" si="6"/>
        <v>-3.6233428534893086E-4</v>
      </c>
    </row>
    <row r="159" spans="1:9" x14ac:dyDescent="0.2">
      <c r="A159">
        <v>10.375</v>
      </c>
      <c r="B159">
        <v>75.274000000000001</v>
      </c>
      <c r="C159">
        <v>-93.840999999999994</v>
      </c>
      <c r="D159">
        <v>-1.20068</v>
      </c>
      <c r="F159" s="3">
        <f t="shared" si="9"/>
        <v>0.19900000000000517</v>
      </c>
      <c r="G159" s="3">
        <f t="shared" si="8"/>
        <v>-2.0060000000000002</v>
      </c>
      <c r="H159">
        <f t="shared" si="7"/>
        <v>-93.840999999999994</v>
      </c>
      <c r="I159" s="5">
        <f t="shared" si="6"/>
        <v>-3.0903336494714218E-4</v>
      </c>
    </row>
    <row r="160" spans="1:9" x14ac:dyDescent="0.2">
      <c r="A160">
        <v>10.375</v>
      </c>
      <c r="B160">
        <v>75.471000000000004</v>
      </c>
      <c r="C160">
        <v>-93.846999999999994</v>
      </c>
      <c r="D160">
        <v>-1.2007099999999999</v>
      </c>
      <c r="F160" s="3">
        <f t="shared" si="9"/>
        <v>0.1980000000000004</v>
      </c>
      <c r="G160" s="3">
        <f t="shared" si="8"/>
        <v>-1.8089999999999975</v>
      </c>
      <c r="H160">
        <f t="shared" si="7"/>
        <v>-93.846999999999994</v>
      </c>
      <c r="I160" s="5">
        <f t="shared" si="6"/>
        <v>-2.450797574777841E-4</v>
      </c>
    </row>
    <row r="161" spans="1:9" x14ac:dyDescent="0.2">
      <c r="A161">
        <v>10.375</v>
      </c>
      <c r="B161">
        <v>75.67</v>
      </c>
      <c r="C161">
        <v>-93.853999999999999</v>
      </c>
      <c r="D161">
        <v>-1.2007000000000001</v>
      </c>
      <c r="F161" s="3">
        <f t="shared" si="9"/>
        <v>0.20049999999999812</v>
      </c>
      <c r="G161" s="3">
        <f t="shared" si="8"/>
        <v>-1.6099999999999994</v>
      </c>
      <c r="H161">
        <f t="shared" si="7"/>
        <v>-93.853999999999999</v>
      </c>
      <c r="I161" s="5">
        <f t="shared" si="6"/>
        <v>-1.7047755023757993E-4</v>
      </c>
    </row>
    <row r="162" spans="1:9" x14ac:dyDescent="0.2">
      <c r="A162">
        <v>10.375</v>
      </c>
      <c r="B162">
        <v>75.872</v>
      </c>
      <c r="C162">
        <v>-93.853999999999999</v>
      </c>
      <c r="D162">
        <v>-1.2007099999999999</v>
      </c>
      <c r="F162" s="3">
        <f t="shared" si="9"/>
        <v>0.20149999999999579</v>
      </c>
      <c r="G162" s="3">
        <f t="shared" si="8"/>
        <v>-1.4080000000000013</v>
      </c>
      <c r="H162">
        <f t="shared" si="7"/>
        <v>-93.853999999999999</v>
      </c>
      <c r="I162" s="5">
        <f t="shared" si="6"/>
        <v>-1.7047755023757993E-4</v>
      </c>
    </row>
    <row r="163" spans="1:9" x14ac:dyDescent="0.2">
      <c r="A163">
        <v>10.375</v>
      </c>
      <c r="B163">
        <v>76.072999999999993</v>
      </c>
      <c r="C163">
        <v>-93.855999999999995</v>
      </c>
      <c r="D163">
        <v>-1.2007000000000001</v>
      </c>
      <c r="F163" s="3">
        <f t="shared" si="9"/>
        <v>0.20000000000000284</v>
      </c>
      <c r="G163" s="3">
        <f t="shared" si="8"/>
        <v>-1.2070000000000078</v>
      </c>
      <c r="H163">
        <f t="shared" si="7"/>
        <v>-93.855999999999995</v>
      </c>
      <c r="I163" s="5">
        <f t="shared" si="6"/>
        <v>-1.4916467780445863E-4</v>
      </c>
    </row>
    <row r="164" spans="1:9" x14ac:dyDescent="0.2">
      <c r="A164">
        <v>10.375</v>
      </c>
      <c r="B164">
        <v>76.272000000000006</v>
      </c>
      <c r="C164">
        <v>-93.86</v>
      </c>
      <c r="D164">
        <v>-1.2007000000000001</v>
      </c>
      <c r="F164" s="3">
        <f t="shared" si="9"/>
        <v>0.19900000000000517</v>
      </c>
      <c r="G164" s="3">
        <f t="shared" si="8"/>
        <v>-1.0079999999999956</v>
      </c>
      <c r="H164">
        <f t="shared" si="7"/>
        <v>-93.86</v>
      </c>
      <c r="I164" s="5">
        <f t="shared" si="6"/>
        <v>-1.0654165778833935E-4</v>
      </c>
    </row>
    <row r="165" spans="1:9" x14ac:dyDescent="0.2">
      <c r="A165">
        <v>10.375</v>
      </c>
      <c r="B165">
        <v>76.471000000000004</v>
      </c>
      <c r="C165">
        <v>-93.861000000000004</v>
      </c>
      <c r="D165">
        <v>-1.2007099999999999</v>
      </c>
      <c r="F165" s="3">
        <f t="shared" si="9"/>
        <v>0.20049999999999812</v>
      </c>
      <c r="G165" s="3">
        <f t="shared" si="8"/>
        <v>-0.8089999999999975</v>
      </c>
      <c r="H165">
        <f t="shared" si="7"/>
        <v>-93.861000000000004</v>
      </c>
      <c r="I165" s="5">
        <f t="shared" si="6"/>
        <v>-9.5886470419026537E-5</v>
      </c>
    </row>
    <row r="166" spans="1:9" x14ac:dyDescent="0.2">
      <c r="A166">
        <v>10.375</v>
      </c>
      <c r="B166">
        <v>76.673000000000002</v>
      </c>
      <c r="C166">
        <v>-93.864000000000004</v>
      </c>
      <c r="D166">
        <v>-1.2007000000000001</v>
      </c>
      <c r="F166" s="3">
        <f t="shared" si="9"/>
        <v>0.20149999999999579</v>
      </c>
      <c r="G166" s="3">
        <f t="shared" si="8"/>
        <v>-0.60699999999999932</v>
      </c>
      <c r="H166">
        <f t="shared" si="7"/>
        <v>-93.864000000000004</v>
      </c>
      <c r="I166" s="5">
        <f t="shared" si="6"/>
        <v>-6.3922270518990132E-5</v>
      </c>
    </row>
    <row r="167" spans="1:9" x14ac:dyDescent="0.2">
      <c r="A167">
        <v>10.375</v>
      </c>
      <c r="B167">
        <v>76.873999999999995</v>
      </c>
      <c r="C167">
        <v>-93.863</v>
      </c>
      <c r="D167">
        <v>-1.20069</v>
      </c>
      <c r="F167" s="3">
        <f t="shared" si="9"/>
        <v>0.19950000000000045</v>
      </c>
      <c r="G167" s="3">
        <f t="shared" si="8"/>
        <v>-0.40600000000000591</v>
      </c>
      <c r="H167">
        <f t="shared" si="7"/>
        <v>-93.863</v>
      </c>
      <c r="I167" s="5">
        <f t="shared" si="6"/>
        <v>-7.4576776791790422E-5</v>
      </c>
    </row>
    <row r="168" spans="1:9" x14ac:dyDescent="0.2">
      <c r="A168">
        <v>10.375</v>
      </c>
      <c r="B168">
        <v>77.072000000000003</v>
      </c>
      <c r="C168">
        <v>-93.869</v>
      </c>
      <c r="D168">
        <v>-1.20068</v>
      </c>
      <c r="F168" s="3">
        <f t="shared" si="9"/>
        <v>0.19900000000000517</v>
      </c>
      <c r="G168" s="3">
        <f t="shared" si="8"/>
        <v>-0.20799999999999841</v>
      </c>
      <c r="H168">
        <f t="shared" si="7"/>
        <v>-93.869</v>
      </c>
      <c r="I168" s="5">
        <f>1-H$169/H168</f>
        <v>-1.0653144275618587E-5</v>
      </c>
    </row>
    <row r="169" spans="1:9" x14ac:dyDescent="0.2">
      <c r="A169">
        <v>10.375</v>
      </c>
      <c r="B169">
        <v>77.272000000000006</v>
      </c>
      <c r="C169">
        <v>-93.87</v>
      </c>
      <c r="D169">
        <v>-1.20069</v>
      </c>
      <c r="F169" s="3">
        <f t="shared" si="9"/>
        <v>0.20049999999999812</v>
      </c>
      <c r="G169" s="3">
        <f t="shared" si="8"/>
        <v>-7.9999999999955662E-3</v>
      </c>
      <c r="H169">
        <f t="shared" si="7"/>
        <v>-93.87</v>
      </c>
      <c r="I169" s="44">
        <f>1-H$169/H169</f>
        <v>0</v>
      </c>
    </row>
    <row r="170" spans="1:9" x14ac:dyDescent="0.2">
      <c r="A170">
        <v>10.375</v>
      </c>
      <c r="B170">
        <v>77.472999999999999</v>
      </c>
      <c r="C170">
        <v>-93.870999999999995</v>
      </c>
      <c r="D170">
        <v>-1.2007099999999999</v>
      </c>
      <c r="F170" s="3">
        <f t="shared" si="9"/>
        <v>0.20100000000000051</v>
      </c>
      <c r="G170" s="3">
        <f t="shared" si="8"/>
        <v>0.19299999999999784</v>
      </c>
      <c r="H170">
        <f t="shared" si="7"/>
        <v>-93.870999999999995</v>
      </c>
      <c r="I170" s="5">
        <f>1-H$169/H170</f>
        <v>1.0652917301290366E-5</v>
      </c>
    </row>
    <row r="171" spans="1:9" x14ac:dyDescent="0.2">
      <c r="A171">
        <v>10.375</v>
      </c>
      <c r="B171">
        <v>77.674000000000007</v>
      </c>
      <c r="C171">
        <v>-93.870999999999995</v>
      </c>
      <c r="D171">
        <v>-1.2007099999999999</v>
      </c>
      <c r="F171" s="3">
        <f t="shared" si="9"/>
        <v>0.19950000000000045</v>
      </c>
      <c r="G171" s="3">
        <f t="shared" si="8"/>
        <v>0.39400000000000546</v>
      </c>
      <c r="H171">
        <f t="shared" si="7"/>
        <v>-93.870999999999995</v>
      </c>
      <c r="I171" s="5">
        <f t="shared" ref="I171:I194" si="10">1-H$169/H171</f>
        <v>1.0652917301290366E-5</v>
      </c>
    </row>
    <row r="172" spans="1:9" x14ac:dyDescent="0.2">
      <c r="A172">
        <v>10.375</v>
      </c>
      <c r="B172">
        <v>77.872</v>
      </c>
      <c r="C172">
        <v>-93.870999999999995</v>
      </c>
      <c r="D172">
        <v>-1.2007099999999999</v>
      </c>
      <c r="F172" s="3">
        <f t="shared" si="9"/>
        <v>0.19799999999999329</v>
      </c>
      <c r="G172" s="3">
        <f t="shared" si="8"/>
        <v>0.59199999999999875</v>
      </c>
      <c r="H172">
        <f t="shared" si="7"/>
        <v>-93.870999999999995</v>
      </c>
      <c r="I172" s="5">
        <f t="shared" si="10"/>
        <v>1.0652917301290366E-5</v>
      </c>
    </row>
    <row r="173" spans="1:9" x14ac:dyDescent="0.2">
      <c r="A173">
        <v>10.375</v>
      </c>
      <c r="B173">
        <v>78.069999999999993</v>
      </c>
      <c r="C173">
        <v>-93.875</v>
      </c>
      <c r="D173">
        <v>-1.20068</v>
      </c>
      <c r="F173" s="3">
        <f t="shared" si="9"/>
        <v>0.20000000000000284</v>
      </c>
      <c r="G173" s="3">
        <f t="shared" si="8"/>
        <v>0.78999999999999204</v>
      </c>
      <c r="H173">
        <f t="shared" si="7"/>
        <v>-93.875</v>
      </c>
      <c r="I173" s="5">
        <f t="shared" si="10"/>
        <v>5.3262316910718255E-5</v>
      </c>
    </row>
    <row r="174" spans="1:9" x14ac:dyDescent="0.2">
      <c r="A174">
        <v>10.375</v>
      </c>
      <c r="B174">
        <v>78.272000000000006</v>
      </c>
      <c r="C174">
        <v>-93.873000000000005</v>
      </c>
      <c r="D174">
        <v>-1.20072</v>
      </c>
      <c r="F174" s="3">
        <f t="shared" si="9"/>
        <v>0.2015000000000029</v>
      </c>
      <c r="G174" s="3">
        <f t="shared" si="8"/>
        <v>0.99200000000000443</v>
      </c>
      <c r="H174">
        <f t="shared" si="7"/>
        <v>-93.873000000000005</v>
      </c>
      <c r="I174" s="5">
        <f t="shared" si="10"/>
        <v>3.1958071010862454E-5</v>
      </c>
    </row>
    <row r="175" spans="1:9" x14ac:dyDescent="0.2">
      <c r="A175">
        <v>10.375</v>
      </c>
      <c r="B175">
        <v>78.472999999999999</v>
      </c>
      <c r="C175">
        <v>-93.864999999999995</v>
      </c>
      <c r="D175">
        <v>-1.20072</v>
      </c>
      <c r="F175" s="3">
        <f t="shared" si="9"/>
        <v>0.19999999999999574</v>
      </c>
      <c r="G175" s="3">
        <f t="shared" si="8"/>
        <v>1.1929999999999978</v>
      </c>
      <c r="H175">
        <f t="shared" si="7"/>
        <v>-93.864999999999995</v>
      </c>
      <c r="I175" s="5">
        <f t="shared" si="10"/>
        <v>-5.3267991264149828E-5</v>
      </c>
    </row>
    <row r="176" spans="1:9" x14ac:dyDescent="0.2">
      <c r="A176">
        <v>10.375</v>
      </c>
      <c r="B176">
        <v>78.671999999999997</v>
      </c>
      <c r="C176">
        <v>-93.866</v>
      </c>
      <c r="D176">
        <v>-1.20072</v>
      </c>
      <c r="F176" s="3">
        <f t="shared" si="9"/>
        <v>0.19899999999999807</v>
      </c>
      <c r="G176" s="3">
        <f t="shared" si="8"/>
        <v>1.3919999999999959</v>
      </c>
      <c r="H176">
        <f t="shared" si="7"/>
        <v>-93.866</v>
      </c>
      <c r="I176" s="5">
        <f t="shared" si="10"/>
        <v>-4.2613939019497948E-5</v>
      </c>
    </row>
    <row r="177" spans="1:9" x14ac:dyDescent="0.2">
      <c r="A177">
        <v>10.375</v>
      </c>
      <c r="B177">
        <v>78.870999999999995</v>
      </c>
      <c r="C177">
        <v>-93.864999999999995</v>
      </c>
      <c r="D177">
        <v>-1.20072</v>
      </c>
      <c r="F177" s="3">
        <f t="shared" si="9"/>
        <v>0.20049999999999812</v>
      </c>
      <c r="G177" s="3">
        <f t="shared" si="8"/>
        <v>1.590999999999994</v>
      </c>
      <c r="H177">
        <f t="shared" si="7"/>
        <v>-93.864999999999995</v>
      </c>
      <c r="I177" s="5">
        <f t="shared" si="10"/>
        <v>-5.3267991264149828E-5</v>
      </c>
    </row>
    <row r="178" spans="1:9" x14ac:dyDescent="0.2">
      <c r="A178">
        <v>10.375</v>
      </c>
      <c r="B178">
        <v>79.072999999999993</v>
      </c>
      <c r="C178">
        <v>-93.867000000000004</v>
      </c>
      <c r="D178">
        <v>-1.2007000000000001</v>
      </c>
      <c r="F178" s="3">
        <f t="shared" si="9"/>
        <v>0.2015000000000029</v>
      </c>
      <c r="G178" s="3">
        <f t="shared" si="8"/>
        <v>1.7929999999999922</v>
      </c>
      <c r="H178">
        <f t="shared" si="7"/>
        <v>-93.867000000000004</v>
      </c>
      <c r="I178" s="5">
        <f t="shared" si="10"/>
        <v>-3.1960113777929067E-5</v>
      </c>
    </row>
    <row r="179" spans="1:9" x14ac:dyDescent="0.2">
      <c r="A179">
        <v>10.375</v>
      </c>
      <c r="B179">
        <v>79.274000000000001</v>
      </c>
      <c r="C179">
        <v>-93.863</v>
      </c>
      <c r="D179">
        <v>-1.20068</v>
      </c>
      <c r="F179" s="3">
        <f t="shared" si="9"/>
        <v>0.19950000000000045</v>
      </c>
      <c r="G179" s="3">
        <f t="shared" si="8"/>
        <v>1.9939999999999998</v>
      </c>
      <c r="H179">
        <f t="shared" si="7"/>
        <v>-93.863</v>
      </c>
      <c r="I179" s="5">
        <f t="shared" si="10"/>
        <v>-7.4576776791790422E-5</v>
      </c>
    </row>
    <row r="180" spans="1:9" x14ac:dyDescent="0.2">
      <c r="A180">
        <v>10.375</v>
      </c>
      <c r="B180">
        <v>79.471999999999994</v>
      </c>
      <c r="C180">
        <v>-93.863</v>
      </c>
      <c r="D180">
        <v>-1.2006699999999999</v>
      </c>
      <c r="F180" s="3">
        <f t="shared" si="9"/>
        <v>0.19899999999999807</v>
      </c>
      <c r="G180" s="3">
        <f t="shared" si="8"/>
        <v>2.1919999999999931</v>
      </c>
      <c r="H180">
        <f t="shared" si="7"/>
        <v>-93.863</v>
      </c>
      <c r="I180" s="5">
        <f t="shared" si="10"/>
        <v>-7.4576776791790422E-5</v>
      </c>
    </row>
    <row r="181" spans="1:9" x14ac:dyDescent="0.2">
      <c r="A181">
        <v>10.375</v>
      </c>
      <c r="B181">
        <v>79.671999999999997</v>
      </c>
      <c r="C181">
        <v>-93.863</v>
      </c>
      <c r="D181">
        <v>-1.2007099999999999</v>
      </c>
      <c r="F181" s="3">
        <f t="shared" si="9"/>
        <v>0.20100000000000051</v>
      </c>
      <c r="G181" s="3">
        <f t="shared" si="8"/>
        <v>2.3919999999999959</v>
      </c>
      <c r="H181">
        <f t="shared" si="7"/>
        <v>-93.863</v>
      </c>
      <c r="I181" s="5">
        <f t="shared" si="10"/>
        <v>-7.4576776791790422E-5</v>
      </c>
    </row>
    <row r="182" spans="1:9" x14ac:dyDescent="0.2">
      <c r="A182">
        <v>10.375</v>
      </c>
      <c r="B182">
        <v>79.873999999999995</v>
      </c>
      <c r="C182">
        <v>-93.858999999999995</v>
      </c>
      <c r="D182">
        <v>-1.20072</v>
      </c>
      <c r="F182" s="3">
        <f t="shared" si="9"/>
        <v>0.20100000000000051</v>
      </c>
      <c r="G182" s="3">
        <f t="shared" si="8"/>
        <v>2.5939999999999941</v>
      </c>
      <c r="H182">
        <f t="shared" si="7"/>
        <v>-93.858999999999995</v>
      </c>
      <c r="I182" s="5">
        <f t="shared" si="10"/>
        <v>-1.171970722042559E-4</v>
      </c>
    </row>
    <row r="183" spans="1:9" x14ac:dyDescent="0.2">
      <c r="A183">
        <v>10.375</v>
      </c>
      <c r="B183">
        <v>80.073999999999998</v>
      </c>
      <c r="C183">
        <v>-93.855999999999995</v>
      </c>
      <c r="D183">
        <v>-1.20072</v>
      </c>
      <c r="F183" s="3">
        <f t="shared" si="9"/>
        <v>0.19900000000000517</v>
      </c>
      <c r="G183" s="3">
        <f t="shared" si="8"/>
        <v>2.7939999999999969</v>
      </c>
      <c r="H183">
        <f t="shared" si="7"/>
        <v>-93.855999999999995</v>
      </c>
      <c r="I183" s="5">
        <f t="shared" si="10"/>
        <v>-1.4916467780445863E-4</v>
      </c>
    </row>
    <row r="184" spans="1:9" x14ac:dyDescent="0.2">
      <c r="A184">
        <v>10.375</v>
      </c>
      <c r="B184">
        <v>80.272000000000006</v>
      </c>
      <c r="C184">
        <v>-93.853999999999999</v>
      </c>
      <c r="D184">
        <v>-1.20069</v>
      </c>
      <c r="F184" s="3">
        <f t="shared" si="9"/>
        <v>0.19850000000000279</v>
      </c>
      <c r="G184" s="3">
        <f t="shared" si="8"/>
        <v>2.9920000000000044</v>
      </c>
      <c r="H184">
        <f t="shared" si="7"/>
        <v>-93.853999999999999</v>
      </c>
      <c r="I184" s="5">
        <f t="shared" si="10"/>
        <v>-1.7047755023757993E-4</v>
      </c>
    </row>
    <row r="185" spans="1:9" x14ac:dyDescent="0.2">
      <c r="A185">
        <v>10.375</v>
      </c>
      <c r="B185">
        <v>80.471000000000004</v>
      </c>
      <c r="C185">
        <v>-93.847999999999999</v>
      </c>
      <c r="D185">
        <v>-1.2007000000000001</v>
      </c>
      <c r="F185" s="3">
        <f t="shared" si="9"/>
        <v>0.19999999999999574</v>
      </c>
      <c r="G185" s="3">
        <f t="shared" si="8"/>
        <v>3.1910000000000025</v>
      </c>
      <c r="H185">
        <f t="shared" si="7"/>
        <v>-93.847999999999999</v>
      </c>
      <c r="I185" s="5">
        <f t="shared" si="10"/>
        <v>-2.3442161793552074E-4</v>
      </c>
    </row>
    <row r="186" spans="1:9" x14ac:dyDescent="0.2">
      <c r="A186">
        <v>10.375</v>
      </c>
      <c r="B186">
        <v>80.671999999999997</v>
      </c>
      <c r="C186">
        <v>-93.843999999999994</v>
      </c>
      <c r="D186">
        <v>-1.20069</v>
      </c>
      <c r="F186" s="3">
        <f t="shared" si="9"/>
        <v>0.20149999999999579</v>
      </c>
      <c r="G186" s="3">
        <f t="shared" si="8"/>
        <v>3.3919999999999959</v>
      </c>
      <c r="H186">
        <f t="shared" si="7"/>
        <v>-93.843999999999994</v>
      </c>
      <c r="I186" s="5">
        <f t="shared" si="10"/>
        <v>-2.7705553897972024E-4</v>
      </c>
    </row>
    <row r="187" spans="1:9" x14ac:dyDescent="0.2">
      <c r="A187">
        <v>10.375</v>
      </c>
      <c r="B187">
        <v>80.873999999999995</v>
      </c>
      <c r="C187">
        <v>-93.837000000000003</v>
      </c>
      <c r="D187">
        <v>-1.2007099999999999</v>
      </c>
      <c r="F187" s="3">
        <f t="shared" si="9"/>
        <v>0.20000000000000284</v>
      </c>
      <c r="G187" s="3">
        <f t="shared" si="8"/>
        <v>3.5939999999999941</v>
      </c>
      <c r="H187">
        <f t="shared" si="7"/>
        <v>-93.837000000000003</v>
      </c>
      <c r="I187" s="5">
        <f t="shared" si="10"/>
        <v>-3.5167364685562141E-4</v>
      </c>
    </row>
    <row r="188" spans="1:9" x14ac:dyDescent="0.2">
      <c r="A188">
        <v>10.375</v>
      </c>
      <c r="B188">
        <v>81.072000000000003</v>
      </c>
      <c r="C188">
        <v>-93.831999999999994</v>
      </c>
      <c r="D188">
        <v>-1.2007099999999999</v>
      </c>
      <c r="F188" s="3">
        <f t="shared" si="9"/>
        <v>0.19900000000000517</v>
      </c>
      <c r="G188" s="3">
        <f t="shared" si="8"/>
        <v>3.7920000000000016</v>
      </c>
      <c r="H188">
        <f t="shared" si="7"/>
        <v>-93.831999999999994</v>
      </c>
      <c r="I188" s="5">
        <f t="shared" si="10"/>
        <v>-4.0497911160386479E-4</v>
      </c>
    </row>
    <row r="189" spans="1:9" x14ac:dyDescent="0.2">
      <c r="A189">
        <v>10.375</v>
      </c>
      <c r="B189">
        <v>81.272000000000006</v>
      </c>
      <c r="C189">
        <v>-93.83</v>
      </c>
      <c r="D189">
        <v>-1.20069</v>
      </c>
      <c r="F189" s="3">
        <f t="shared" si="9"/>
        <v>0.20049999999999812</v>
      </c>
      <c r="G189" s="3">
        <f t="shared" si="8"/>
        <v>3.9920000000000044</v>
      </c>
      <c r="H189">
        <f t="shared" si="7"/>
        <v>-93.83</v>
      </c>
      <c r="I189" s="5">
        <f t="shared" si="10"/>
        <v>-4.2630288820211248E-4</v>
      </c>
    </row>
    <row r="190" spans="1:9" x14ac:dyDescent="0.2">
      <c r="A190">
        <v>10.375</v>
      </c>
      <c r="B190">
        <v>81.472999999999999</v>
      </c>
      <c r="C190">
        <v>-93.820999999999998</v>
      </c>
      <c r="D190">
        <v>-1.2007000000000001</v>
      </c>
      <c r="F190" s="3">
        <f t="shared" si="9"/>
        <v>0.20100000000000051</v>
      </c>
      <c r="G190" s="3">
        <f t="shared" si="8"/>
        <v>4.1929999999999978</v>
      </c>
      <c r="H190">
        <f t="shared" si="7"/>
        <v>-93.820999999999998</v>
      </c>
      <c r="I190" s="5">
        <f t="shared" si="10"/>
        <v>-5.2227113332836694E-4</v>
      </c>
    </row>
    <row r="191" spans="1:9" x14ac:dyDescent="0.2">
      <c r="A191">
        <v>10.375</v>
      </c>
      <c r="B191">
        <v>81.674000000000007</v>
      </c>
      <c r="C191">
        <v>-93.814999999999998</v>
      </c>
      <c r="D191">
        <v>-1.2007300000000001</v>
      </c>
      <c r="F191" s="3">
        <f t="shared" si="9"/>
        <v>0.19950000000000045</v>
      </c>
      <c r="G191" s="3">
        <f t="shared" si="8"/>
        <v>4.3940000000000055</v>
      </c>
      <c r="H191">
        <f t="shared" si="7"/>
        <v>-93.814999999999998</v>
      </c>
      <c r="I191" s="5">
        <f t="shared" si="10"/>
        <v>-5.8626019293295251E-4</v>
      </c>
    </row>
    <row r="192" spans="1:9" x14ac:dyDescent="0.2">
      <c r="A192">
        <v>10.375</v>
      </c>
      <c r="B192">
        <v>81.872</v>
      </c>
      <c r="C192">
        <v>-93.811000000000007</v>
      </c>
      <c r="D192">
        <v>-1.2007000000000001</v>
      </c>
      <c r="F192" s="3">
        <f t="shared" si="9"/>
        <v>0.19899999999999807</v>
      </c>
      <c r="G192" s="3">
        <f t="shared" si="8"/>
        <v>4.5919999999999987</v>
      </c>
      <c r="H192">
        <f t="shared" si="7"/>
        <v>-93.811000000000007</v>
      </c>
      <c r="I192" s="5">
        <f t="shared" si="10"/>
        <v>-6.2892411337678311E-4</v>
      </c>
    </row>
    <row r="193" spans="1:9" x14ac:dyDescent="0.2">
      <c r="A193">
        <v>10.375</v>
      </c>
      <c r="B193">
        <v>82.072000000000003</v>
      </c>
      <c r="C193">
        <v>-93.802999999999997</v>
      </c>
      <c r="D193">
        <v>-1.20068</v>
      </c>
      <c r="F193" s="3">
        <f t="shared" si="9"/>
        <v>0.20049999999999812</v>
      </c>
      <c r="G193" s="3">
        <f t="shared" si="8"/>
        <v>4.7920000000000016</v>
      </c>
      <c r="H193">
        <f t="shared" si="7"/>
        <v>-93.802999999999997</v>
      </c>
      <c r="I193" s="5">
        <f t="shared" si="10"/>
        <v>-7.1426287005760258E-4</v>
      </c>
    </row>
    <row r="194" spans="1:9" x14ac:dyDescent="0.2">
      <c r="A194">
        <v>10.375</v>
      </c>
      <c r="B194">
        <v>82.272999999999996</v>
      </c>
      <c r="C194">
        <v>-93.801000000000002</v>
      </c>
      <c r="D194">
        <v>-1.2006699999999999</v>
      </c>
      <c r="F194" s="3">
        <f t="shared" si="9"/>
        <v>0.20149999999999579</v>
      </c>
      <c r="G194" s="3">
        <f t="shared" si="8"/>
        <v>4.992999999999995</v>
      </c>
      <c r="H194">
        <f t="shared" si="7"/>
        <v>-93.801000000000002</v>
      </c>
      <c r="I194" s="5">
        <f t="shared" si="10"/>
        <v>-7.355998336904257E-4</v>
      </c>
    </row>
    <row r="195" spans="1:9" x14ac:dyDescent="0.2">
      <c r="A195">
        <v>10.375</v>
      </c>
      <c r="B195">
        <v>82.474999999999994</v>
      </c>
      <c r="C195">
        <v>-93.787999999999997</v>
      </c>
      <c r="D195">
        <v>-1.2007000000000001</v>
      </c>
      <c r="F195" s="3">
        <f t="shared" si="9"/>
        <v>0.20000000000000284</v>
      </c>
      <c r="G195" s="3">
        <f t="shared" si="8"/>
        <v>5.1949999999999932</v>
      </c>
      <c r="H195">
        <f t="shared" si="7"/>
        <v>-93.787999999999997</v>
      </c>
      <c r="I195" s="5">
        <f>1-H$169/H195</f>
        <v>-8.7431227875645057E-4</v>
      </c>
    </row>
    <row r="196" spans="1:9" x14ac:dyDescent="0.2">
      <c r="A196">
        <v>10.375</v>
      </c>
      <c r="B196">
        <v>82.673000000000002</v>
      </c>
      <c r="C196">
        <v>-93.778999999999996</v>
      </c>
      <c r="D196">
        <v>-1.20069</v>
      </c>
      <c r="F196" s="3">
        <f t="shared" si="9"/>
        <v>0.19850000000000279</v>
      </c>
      <c r="G196" s="3">
        <f t="shared" si="8"/>
        <v>5.3930000000000007</v>
      </c>
      <c r="H196">
        <f t="shared" si="7"/>
        <v>-93.778999999999996</v>
      </c>
      <c r="I196" s="5">
        <f>1-H$169/H196</f>
        <v>-9.7036649996273816E-4</v>
      </c>
    </row>
    <row r="197" spans="1:9" x14ac:dyDescent="0.2">
      <c r="A197">
        <v>10.375</v>
      </c>
      <c r="B197">
        <v>82.872</v>
      </c>
      <c r="C197">
        <v>-93.768000000000001</v>
      </c>
      <c r="D197">
        <v>-1.2007099999999999</v>
      </c>
      <c r="F197" s="3">
        <f t="shared" si="9"/>
        <v>0.19999999999999574</v>
      </c>
      <c r="G197" s="3">
        <f t="shared" si="8"/>
        <v>5.5919999999999987</v>
      </c>
      <c r="H197">
        <f t="shared" ref="H197:H260" si="11">C197</f>
        <v>-93.768000000000001</v>
      </c>
      <c r="I197" s="5">
        <f>1-H$169/H197</f>
        <v>-1.0877911441002919E-3</v>
      </c>
    </row>
    <row r="198" spans="1:9" x14ac:dyDescent="0.2">
      <c r="A198">
        <v>10.375</v>
      </c>
      <c r="B198">
        <v>83.072999999999993</v>
      </c>
      <c r="C198">
        <v>-93.757999999999996</v>
      </c>
      <c r="D198">
        <v>-1.2007099999999999</v>
      </c>
      <c r="F198" s="3">
        <f t="shared" si="9"/>
        <v>0.20100000000000051</v>
      </c>
      <c r="G198" s="3">
        <f t="shared" si="8"/>
        <v>5.7929999999999922</v>
      </c>
      <c r="H198">
        <f t="shared" si="11"/>
        <v>-93.757999999999996</v>
      </c>
      <c r="I198" s="5">
        <f t="shared" ref="I198:I219" si="12">1-H$169/H198</f>
        <v>-1.1945647304765217E-3</v>
      </c>
    </row>
    <row r="199" spans="1:9" x14ac:dyDescent="0.2">
      <c r="A199">
        <v>10.375</v>
      </c>
      <c r="B199">
        <v>83.274000000000001</v>
      </c>
      <c r="C199">
        <v>-93.747</v>
      </c>
      <c r="D199">
        <v>-1.2007000000000001</v>
      </c>
      <c r="F199" s="3">
        <f t="shared" si="9"/>
        <v>0.20000000000000284</v>
      </c>
      <c r="G199" s="3">
        <f t="shared" si="8"/>
        <v>5.9939999999999998</v>
      </c>
      <c r="H199">
        <f t="shared" si="11"/>
        <v>-93.747</v>
      </c>
      <c r="I199" s="5">
        <f t="shared" si="12"/>
        <v>-1.312041985343626E-3</v>
      </c>
    </row>
    <row r="200" spans="1:9" x14ac:dyDescent="0.2">
      <c r="A200">
        <v>10.375</v>
      </c>
      <c r="B200">
        <v>83.472999999999999</v>
      </c>
      <c r="C200">
        <v>-93.728999999999999</v>
      </c>
      <c r="D200">
        <v>-1.20072</v>
      </c>
      <c r="F200" s="3">
        <f t="shared" si="9"/>
        <v>0.19899999999999807</v>
      </c>
      <c r="G200" s="3">
        <f t="shared" si="8"/>
        <v>6.1929999999999978</v>
      </c>
      <c r="H200">
        <f t="shared" si="11"/>
        <v>-93.728999999999999</v>
      </c>
      <c r="I200" s="5">
        <f t="shared" si="12"/>
        <v>-1.5043369714817789E-3</v>
      </c>
    </row>
    <row r="201" spans="1:9" x14ac:dyDescent="0.2">
      <c r="A201">
        <v>10.375</v>
      </c>
      <c r="B201">
        <v>83.671999999999997</v>
      </c>
      <c r="C201">
        <v>-93.712000000000003</v>
      </c>
      <c r="D201">
        <v>-1.20072</v>
      </c>
      <c r="F201" s="3">
        <f t="shared" si="9"/>
        <v>0.20049999999999812</v>
      </c>
      <c r="G201" s="3">
        <f t="shared" si="8"/>
        <v>6.3919999999999959</v>
      </c>
      <c r="H201">
        <f t="shared" si="11"/>
        <v>-93.712000000000003</v>
      </c>
      <c r="I201" s="5">
        <f t="shared" si="12"/>
        <v>-1.6860167321153252E-3</v>
      </c>
    </row>
    <row r="202" spans="1:9" x14ac:dyDescent="0.2">
      <c r="A202">
        <v>10.375</v>
      </c>
      <c r="B202">
        <v>83.873999999999995</v>
      </c>
      <c r="C202">
        <v>-93.694000000000003</v>
      </c>
      <c r="D202">
        <v>-1.2007000000000001</v>
      </c>
      <c r="F202" s="3">
        <f t="shared" si="9"/>
        <v>0.2015000000000029</v>
      </c>
      <c r="G202" s="3">
        <f t="shared" si="8"/>
        <v>6.5939999999999941</v>
      </c>
      <c r="H202">
        <f t="shared" si="11"/>
        <v>-93.694000000000003</v>
      </c>
      <c r="I202" s="5">
        <f t="shared" si="12"/>
        <v>-1.8784553973574258E-3</v>
      </c>
    </row>
    <row r="203" spans="1:9" x14ac:dyDescent="0.2">
      <c r="A203">
        <v>10.375</v>
      </c>
      <c r="B203">
        <v>84.075000000000003</v>
      </c>
      <c r="C203">
        <v>-93.680999999999997</v>
      </c>
      <c r="D203">
        <v>-1.20069</v>
      </c>
      <c r="F203" s="3">
        <f t="shared" si="9"/>
        <v>0.19900000000000517</v>
      </c>
      <c r="G203" s="3">
        <f t="shared" si="8"/>
        <v>6.7950000000000017</v>
      </c>
      <c r="H203">
        <f t="shared" si="11"/>
        <v>-93.680999999999997</v>
      </c>
      <c r="I203" s="5">
        <f t="shared" si="12"/>
        <v>-2.0174848688636615E-3</v>
      </c>
    </row>
    <row r="204" spans="1:9" x14ac:dyDescent="0.2">
      <c r="A204">
        <v>10.375</v>
      </c>
      <c r="B204">
        <v>84.272000000000006</v>
      </c>
      <c r="C204">
        <v>-93.66</v>
      </c>
      <c r="D204">
        <v>-1.2007399999999999</v>
      </c>
      <c r="F204" s="3">
        <f t="shared" si="9"/>
        <v>0.1980000000000004</v>
      </c>
      <c r="G204" s="3">
        <f t="shared" si="8"/>
        <v>6.9920000000000044</v>
      </c>
      <c r="H204">
        <f t="shared" si="11"/>
        <v>-93.66</v>
      </c>
      <c r="I204" s="5">
        <f t="shared" si="12"/>
        <v>-2.2421524663678305E-3</v>
      </c>
    </row>
    <row r="205" spans="1:9" x14ac:dyDescent="0.2">
      <c r="A205">
        <v>10.375</v>
      </c>
      <c r="B205">
        <v>84.471000000000004</v>
      </c>
      <c r="C205">
        <v>-93.637</v>
      </c>
      <c r="D205">
        <v>-1.20069</v>
      </c>
      <c r="F205" s="3">
        <f t="shared" si="9"/>
        <v>0.20049999999999812</v>
      </c>
      <c r="G205" s="3">
        <f t="shared" si="8"/>
        <v>7.1910000000000025</v>
      </c>
      <c r="H205">
        <f t="shared" si="11"/>
        <v>-93.637</v>
      </c>
      <c r="I205" s="5">
        <f t="shared" si="12"/>
        <v>-2.4883326035649578E-3</v>
      </c>
    </row>
    <row r="206" spans="1:9" x14ac:dyDescent="0.2">
      <c r="A206">
        <v>10.375</v>
      </c>
      <c r="B206">
        <v>84.673000000000002</v>
      </c>
      <c r="C206">
        <v>-93.61</v>
      </c>
      <c r="D206">
        <v>-1.2007000000000001</v>
      </c>
      <c r="F206" s="3">
        <f t="shared" si="9"/>
        <v>0.20149999999999579</v>
      </c>
      <c r="G206" s="3">
        <f t="shared" si="8"/>
        <v>7.3930000000000007</v>
      </c>
      <c r="H206">
        <f t="shared" si="11"/>
        <v>-93.61</v>
      </c>
      <c r="I206" s="5">
        <f t="shared" si="12"/>
        <v>-2.7774810383507376E-3</v>
      </c>
    </row>
    <row r="207" spans="1:9" x14ac:dyDescent="0.2">
      <c r="A207">
        <v>10.375</v>
      </c>
      <c r="B207">
        <v>84.873999999999995</v>
      </c>
      <c r="C207">
        <v>-93.581000000000003</v>
      </c>
      <c r="D207">
        <v>-1.2007000000000001</v>
      </c>
      <c r="F207" s="3">
        <f t="shared" si="9"/>
        <v>0.19950000000000045</v>
      </c>
      <c r="G207" s="3">
        <f t="shared" si="8"/>
        <v>7.5939999999999941</v>
      </c>
      <c r="H207">
        <f t="shared" si="11"/>
        <v>-93.581000000000003</v>
      </c>
      <c r="I207" s="5">
        <f t="shared" si="12"/>
        <v>-3.0882337226574297E-3</v>
      </c>
    </row>
    <row r="208" spans="1:9" x14ac:dyDescent="0.2">
      <c r="A208">
        <v>10.375</v>
      </c>
      <c r="B208">
        <v>85.072000000000003</v>
      </c>
      <c r="C208">
        <v>-93.55</v>
      </c>
      <c r="D208">
        <v>-1.2007000000000001</v>
      </c>
      <c r="F208" s="3">
        <f t="shared" si="9"/>
        <v>0.19900000000000517</v>
      </c>
      <c r="G208" s="3">
        <f t="shared" si="8"/>
        <v>7.7920000000000016</v>
      </c>
      <c r="H208">
        <f t="shared" si="11"/>
        <v>-93.55</v>
      </c>
      <c r="I208" s="5">
        <f t="shared" si="12"/>
        <v>-3.4206306787814E-3</v>
      </c>
    </row>
    <row r="209" spans="1:9" x14ac:dyDescent="0.2">
      <c r="A209">
        <v>10.375</v>
      </c>
      <c r="B209">
        <v>85.272000000000006</v>
      </c>
      <c r="C209">
        <v>-93.516999999999996</v>
      </c>
      <c r="D209">
        <v>-1.2007099999999999</v>
      </c>
      <c r="F209" s="3">
        <f t="shared" si="9"/>
        <v>0.20100000000000051</v>
      </c>
      <c r="G209" s="3">
        <f t="shared" si="8"/>
        <v>7.9920000000000044</v>
      </c>
      <c r="H209">
        <f t="shared" si="11"/>
        <v>-93.516999999999996</v>
      </c>
      <c r="I209" s="5">
        <f t="shared" si="12"/>
        <v>-3.7747147577447127E-3</v>
      </c>
    </row>
    <row r="210" spans="1:9" x14ac:dyDescent="0.2">
      <c r="A210">
        <v>10.375</v>
      </c>
      <c r="B210">
        <v>85.474000000000004</v>
      </c>
      <c r="C210">
        <v>-93.468999999999994</v>
      </c>
      <c r="D210">
        <v>-1.2007000000000001</v>
      </c>
      <c r="F210" s="3">
        <f t="shared" si="9"/>
        <v>0.20100000000000051</v>
      </c>
      <c r="G210" s="3">
        <f t="shared" si="8"/>
        <v>8.1940000000000026</v>
      </c>
      <c r="H210">
        <f t="shared" si="11"/>
        <v>-93.468999999999994</v>
      </c>
      <c r="I210" s="5">
        <f t="shared" si="12"/>
        <v>-4.2901924702309913E-3</v>
      </c>
    </row>
    <row r="211" spans="1:9" x14ac:dyDescent="0.2">
      <c r="A211">
        <v>10.375</v>
      </c>
      <c r="B211">
        <v>85.674000000000007</v>
      </c>
      <c r="C211">
        <v>-93.424999999999997</v>
      </c>
      <c r="D211">
        <v>-1.2007300000000001</v>
      </c>
      <c r="F211" s="3">
        <f t="shared" si="9"/>
        <v>0.19899999999999807</v>
      </c>
      <c r="G211" s="3">
        <f t="shared" ref="G211:G274" si="13">B211-$G$1</f>
        <v>8.3940000000000055</v>
      </c>
      <c r="H211">
        <f t="shared" si="11"/>
        <v>-93.424999999999997</v>
      </c>
      <c r="I211" s="5">
        <f t="shared" si="12"/>
        <v>-4.7631790206048574E-3</v>
      </c>
    </row>
    <row r="212" spans="1:9" x14ac:dyDescent="0.2">
      <c r="A212">
        <v>10.375</v>
      </c>
      <c r="B212">
        <v>85.872</v>
      </c>
      <c r="C212">
        <v>-93.364999999999995</v>
      </c>
      <c r="D212">
        <v>-1.20068</v>
      </c>
      <c r="F212" s="3">
        <f t="shared" si="9"/>
        <v>0.19899999999999807</v>
      </c>
      <c r="G212" s="3">
        <f t="shared" si="13"/>
        <v>8.5919999999999987</v>
      </c>
      <c r="H212">
        <f t="shared" si="11"/>
        <v>-93.364999999999995</v>
      </c>
      <c r="I212" s="5">
        <f t="shared" si="12"/>
        <v>-5.4088791302950856E-3</v>
      </c>
    </row>
    <row r="213" spans="1:9" x14ac:dyDescent="0.2">
      <c r="A213">
        <v>10.375</v>
      </c>
      <c r="B213">
        <v>86.072000000000003</v>
      </c>
      <c r="C213">
        <v>-93.3</v>
      </c>
      <c r="D213">
        <v>-1.20075</v>
      </c>
      <c r="F213" s="3">
        <f t="shared" ref="F213:F276" si="14">(G214-G212)/2</f>
        <v>0.20100000000000051</v>
      </c>
      <c r="G213" s="3">
        <f t="shared" si="13"/>
        <v>8.7920000000000016</v>
      </c>
      <c r="H213">
        <f t="shared" si="11"/>
        <v>-93.3</v>
      </c>
      <c r="I213" s="5">
        <f t="shared" si="12"/>
        <v>-6.1093247588426269E-3</v>
      </c>
    </row>
    <row r="214" spans="1:9" x14ac:dyDescent="0.2">
      <c r="A214">
        <v>10.375</v>
      </c>
      <c r="B214">
        <v>86.274000000000001</v>
      </c>
      <c r="C214">
        <v>-93.242999999999995</v>
      </c>
      <c r="D214">
        <v>-1.2007000000000001</v>
      </c>
      <c r="F214" s="3">
        <f t="shared" si="14"/>
        <v>0.20149999999999579</v>
      </c>
      <c r="G214" s="3">
        <f t="shared" si="13"/>
        <v>8.9939999999999998</v>
      </c>
      <c r="H214">
        <f t="shared" si="11"/>
        <v>-93.242999999999995</v>
      </c>
      <c r="I214" s="5">
        <f t="shared" si="12"/>
        <v>-6.7243653679096571E-3</v>
      </c>
    </row>
    <row r="215" spans="1:9" x14ac:dyDescent="0.2">
      <c r="A215">
        <v>10.375</v>
      </c>
      <c r="B215">
        <v>86.474999999999994</v>
      </c>
      <c r="C215">
        <v>-93.147999999999996</v>
      </c>
      <c r="D215">
        <v>-1.2007099999999999</v>
      </c>
      <c r="F215" s="3">
        <f t="shared" si="14"/>
        <v>0.19950000000000045</v>
      </c>
      <c r="G215" s="3">
        <f t="shared" si="13"/>
        <v>9.1949999999999932</v>
      </c>
      <c r="H215">
        <f t="shared" si="11"/>
        <v>-93.147999999999996</v>
      </c>
      <c r="I215" s="5">
        <f t="shared" si="12"/>
        <v>-7.7511057671664219E-3</v>
      </c>
    </row>
    <row r="216" spans="1:9" x14ac:dyDescent="0.2">
      <c r="A216">
        <v>10.375</v>
      </c>
      <c r="B216">
        <v>86.673000000000002</v>
      </c>
      <c r="C216">
        <v>-93.063999999999993</v>
      </c>
      <c r="D216">
        <v>-1.20069</v>
      </c>
      <c r="F216" s="3">
        <f t="shared" si="14"/>
        <v>0.19850000000000279</v>
      </c>
      <c r="G216" s="3">
        <f t="shared" si="13"/>
        <v>9.3930000000000007</v>
      </c>
      <c r="H216">
        <f t="shared" si="11"/>
        <v>-93.063999999999993</v>
      </c>
      <c r="I216" s="5">
        <f t="shared" si="12"/>
        <v>-8.6607066105046648E-3</v>
      </c>
    </row>
    <row r="217" spans="1:9" x14ac:dyDescent="0.2">
      <c r="A217">
        <v>10.375</v>
      </c>
      <c r="B217">
        <v>86.872</v>
      </c>
      <c r="C217">
        <v>-92.947999999999993</v>
      </c>
      <c r="D217">
        <v>-1.20072</v>
      </c>
      <c r="F217" s="3">
        <f t="shared" si="14"/>
        <v>0.19999999999999574</v>
      </c>
      <c r="G217" s="3">
        <f t="shared" si="13"/>
        <v>9.5919999999999987</v>
      </c>
      <c r="H217">
        <f t="shared" si="11"/>
        <v>-92.947999999999993</v>
      </c>
      <c r="I217" s="5">
        <f t="shared" si="12"/>
        <v>-9.9195248956407411E-3</v>
      </c>
    </row>
    <row r="218" spans="1:9" x14ac:dyDescent="0.2">
      <c r="A218">
        <v>10.375</v>
      </c>
      <c r="B218">
        <v>87.072999999999993</v>
      </c>
      <c r="C218">
        <v>-92.811999999999998</v>
      </c>
      <c r="D218">
        <v>-1.20068</v>
      </c>
      <c r="F218" s="3">
        <f t="shared" si="14"/>
        <v>0.2015000000000029</v>
      </c>
      <c r="G218" s="3">
        <f t="shared" si="13"/>
        <v>9.7929999999999922</v>
      </c>
      <c r="H218">
        <f t="shared" si="11"/>
        <v>-92.811999999999998</v>
      </c>
      <c r="I218" s="5">
        <f t="shared" si="12"/>
        <v>-1.1399388010171263E-2</v>
      </c>
    </row>
    <row r="219" spans="1:9" x14ac:dyDescent="0.2">
      <c r="A219">
        <v>10.375</v>
      </c>
      <c r="B219">
        <v>87.275000000000006</v>
      </c>
      <c r="C219">
        <v>-92.691999999999993</v>
      </c>
      <c r="D219">
        <v>-1.2007000000000001</v>
      </c>
      <c r="F219" s="3">
        <f t="shared" si="14"/>
        <v>0.19900000000000517</v>
      </c>
      <c r="G219" s="3">
        <f t="shared" si="13"/>
        <v>9.9950000000000045</v>
      </c>
      <c r="H219">
        <f t="shared" si="11"/>
        <v>-92.691999999999993</v>
      </c>
      <c r="I219" s="5">
        <f t="shared" si="12"/>
        <v>-1.2708755879687672E-2</v>
      </c>
    </row>
    <row r="220" spans="1:9" x14ac:dyDescent="0.2">
      <c r="A220">
        <v>10.375</v>
      </c>
      <c r="B220">
        <v>87.471000000000004</v>
      </c>
      <c r="C220">
        <v>-92.510999999999996</v>
      </c>
      <c r="D220">
        <v>-1.2007099999999999</v>
      </c>
      <c r="F220" s="3">
        <f t="shared" si="14"/>
        <v>0.1980000000000004</v>
      </c>
      <c r="G220" s="3">
        <f t="shared" si="13"/>
        <v>10.191000000000003</v>
      </c>
      <c r="H220">
        <f t="shared" si="11"/>
        <v>-92.510999999999996</v>
      </c>
    </row>
    <row r="221" spans="1:9" x14ac:dyDescent="0.2">
      <c r="A221">
        <v>10.375</v>
      </c>
      <c r="B221">
        <v>87.671000000000006</v>
      </c>
      <c r="C221">
        <v>-92.337000000000003</v>
      </c>
      <c r="D221">
        <v>-1.2007099999999999</v>
      </c>
      <c r="F221" s="3">
        <f t="shared" si="14"/>
        <v>0.20100000000000051</v>
      </c>
      <c r="G221" s="3">
        <f t="shared" si="13"/>
        <v>10.391000000000005</v>
      </c>
      <c r="H221">
        <f t="shared" si="11"/>
        <v>-92.337000000000003</v>
      </c>
    </row>
    <row r="222" spans="1:9" x14ac:dyDescent="0.2">
      <c r="A222">
        <v>10.375</v>
      </c>
      <c r="B222">
        <v>87.873000000000005</v>
      </c>
      <c r="C222">
        <v>-92.081000000000003</v>
      </c>
      <c r="D222">
        <v>-1.20072</v>
      </c>
      <c r="F222" s="3">
        <f t="shared" si="14"/>
        <v>0.20149999999999579</v>
      </c>
      <c r="G222" s="3">
        <f t="shared" si="13"/>
        <v>10.593000000000004</v>
      </c>
      <c r="H222">
        <f t="shared" si="11"/>
        <v>-92.081000000000003</v>
      </c>
    </row>
    <row r="223" spans="1:9" x14ac:dyDescent="0.2">
      <c r="A223">
        <v>10.375</v>
      </c>
      <c r="B223">
        <v>88.073999999999998</v>
      </c>
      <c r="C223">
        <v>-91.822999999999993</v>
      </c>
      <c r="D223">
        <v>-1.20069</v>
      </c>
      <c r="F223" s="3">
        <f t="shared" si="14"/>
        <v>0.19950000000000045</v>
      </c>
      <c r="G223" s="3">
        <f t="shared" si="13"/>
        <v>10.793999999999997</v>
      </c>
      <c r="H223">
        <f t="shared" si="11"/>
        <v>-91.822999999999993</v>
      </c>
    </row>
    <row r="224" spans="1:9" x14ac:dyDescent="0.2">
      <c r="A224">
        <v>10.375</v>
      </c>
      <c r="B224">
        <v>88.272000000000006</v>
      </c>
      <c r="C224">
        <v>-91.561000000000007</v>
      </c>
      <c r="D224">
        <v>-1.2007099999999999</v>
      </c>
      <c r="F224" s="3">
        <f t="shared" si="14"/>
        <v>0.19850000000000279</v>
      </c>
      <c r="G224" s="3">
        <f t="shared" si="13"/>
        <v>10.992000000000004</v>
      </c>
      <c r="H224">
        <f t="shared" si="11"/>
        <v>-91.561000000000007</v>
      </c>
    </row>
    <row r="225" spans="1:8" x14ac:dyDescent="0.2">
      <c r="A225">
        <v>10.375</v>
      </c>
      <c r="B225">
        <v>88.471000000000004</v>
      </c>
      <c r="C225">
        <v>-91.165000000000006</v>
      </c>
      <c r="D225">
        <v>-1.2007300000000001</v>
      </c>
      <c r="F225" s="3">
        <f t="shared" si="14"/>
        <v>0.20049999999999812</v>
      </c>
      <c r="G225" s="3">
        <f t="shared" si="13"/>
        <v>11.191000000000003</v>
      </c>
      <c r="H225">
        <f t="shared" si="11"/>
        <v>-91.165000000000006</v>
      </c>
    </row>
    <row r="226" spans="1:8" x14ac:dyDescent="0.2">
      <c r="A226">
        <v>10.375</v>
      </c>
      <c r="B226">
        <v>88.673000000000002</v>
      </c>
      <c r="C226">
        <v>-90.820999999999998</v>
      </c>
      <c r="D226">
        <v>-1.2007000000000001</v>
      </c>
      <c r="F226" s="3">
        <f t="shared" si="14"/>
        <v>0.20199999999999818</v>
      </c>
      <c r="G226" s="3">
        <f t="shared" si="13"/>
        <v>11.393000000000001</v>
      </c>
      <c r="H226">
        <f t="shared" si="11"/>
        <v>-90.820999999999998</v>
      </c>
    </row>
    <row r="227" spans="1:8" x14ac:dyDescent="0.2">
      <c r="A227">
        <v>10.375</v>
      </c>
      <c r="B227">
        <v>88.875</v>
      </c>
      <c r="C227">
        <v>-90.307000000000002</v>
      </c>
      <c r="D227">
        <v>-1.2007099999999999</v>
      </c>
      <c r="F227" s="3">
        <f t="shared" si="14"/>
        <v>0.20049999999999812</v>
      </c>
      <c r="G227" s="3">
        <f t="shared" si="13"/>
        <v>11.594999999999999</v>
      </c>
      <c r="H227">
        <f t="shared" si="11"/>
        <v>-90.307000000000002</v>
      </c>
    </row>
    <row r="228" spans="1:8" x14ac:dyDescent="0.2">
      <c r="A228">
        <v>10.375</v>
      </c>
      <c r="B228">
        <v>89.073999999999998</v>
      </c>
      <c r="C228">
        <v>-89.82</v>
      </c>
      <c r="D228">
        <v>-1.20068</v>
      </c>
      <c r="F228" s="3">
        <f t="shared" si="14"/>
        <v>0.19850000000000279</v>
      </c>
      <c r="G228" s="3">
        <f t="shared" si="13"/>
        <v>11.793999999999997</v>
      </c>
      <c r="H228">
        <f t="shared" si="11"/>
        <v>-89.82</v>
      </c>
    </row>
    <row r="229" spans="1:8" x14ac:dyDescent="0.2">
      <c r="A229">
        <v>10.375</v>
      </c>
      <c r="B229">
        <v>89.272000000000006</v>
      </c>
      <c r="C229">
        <v>-89.260999999999996</v>
      </c>
      <c r="D229">
        <v>-1.2007000000000001</v>
      </c>
      <c r="F229" s="3">
        <f t="shared" si="14"/>
        <v>0.20000000000000284</v>
      </c>
      <c r="G229" s="3">
        <f t="shared" si="13"/>
        <v>11.992000000000004</v>
      </c>
      <c r="H229">
        <f t="shared" si="11"/>
        <v>-89.260999999999996</v>
      </c>
    </row>
    <row r="230" spans="1:8" x14ac:dyDescent="0.2">
      <c r="A230">
        <v>10.375</v>
      </c>
      <c r="B230">
        <v>89.474000000000004</v>
      </c>
      <c r="C230">
        <v>-88.46</v>
      </c>
      <c r="D230">
        <v>-1.20072</v>
      </c>
      <c r="F230" s="3">
        <f t="shared" si="14"/>
        <v>0.20100000000000051</v>
      </c>
      <c r="G230" s="3">
        <f t="shared" si="13"/>
        <v>12.194000000000003</v>
      </c>
      <c r="H230">
        <f t="shared" si="11"/>
        <v>-88.46</v>
      </c>
    </row>
    <row r="231" spans="1:8" x14ac:dyDescent="0.2">
      <c r="A231">
        <v>10.375</v>
      </c>
      <c r="B231">
        <v>89.674000000000007</v>
      </c>
      <c r="C231">
        <v>-87.194999999999993</v>
      </c>
      <c r="D231">
        <v>-1.20069</v>
      </c>
      <c r="F231" s="3">
        <f t="shared" si="14"/>
        <v>0.19999999999999574</v>
      </c>
      <c r="G231" s="3">
        <f t="shared" si="13"/>
        <v>12.394000000000005</v>
      </c>
      <c r="H231">
        <f t="shared" si="11"/>
        <v>-87.194999999999993</v>
      </c>
    </row>
    <row r="232" spans="1:8" x14ac:dyDescent="0.2">
      <c r="A232">
        <v>10.375</v>
      </c>
      <c r="B232">
        <v>89.873999999999995</v>
      </c>
      <c r="C232">
        <v>-86.561999999999998</v>
      </c>
      <c r="D232">
        <v>-1.2007000000000001</v>
      </c>
      <c r="F232" s="3">
        <f t="shared" si="14"/>
        <v>0.19899999999999807</v>
      </c>
      <c r="G232" s="3">
        <f t="shared" si="13"/>
        <v>12.593999999999994</v>
      </c>
      <c r="H232">
        <f t="shared" si="11"/>
        <v>-86.561999999999998</v>
      </c>
    </row>
    <row r="233" spans="1:8" x14ac:dyDescent="0.2">
      <c r="A233">
        <v>10.375</v>
      </c>
      <c r="B233">
        <v>90.072000000000003</v>
      </c>
      <c r="C233">
        <v>-85.152000000000001</v>
      </c>
      <c r="D233">
        <v>-1.20069</v>
      </c>
      <c r="F233" s="3">
        <f t="shared" si="14"/>
        <v>0.19950000000000045</v>
      </c>
      <c r="G233" s="3">
        <f t="shared" si="13"/>
        <v>12.792000000000002</v>
      </c>
      <c r="H233">
        <f t="shared" si="11"/>
        <v>-85.152000000000001</v>
      </c>
    </row>
    <row r="234" spans="1:8" x14ac:dyDescent="0.2">
      <c r="A234">
        <v>10.375</v>
      </c>
      <c r="B234">
        <v>90.272999999999996</v>
      </c>
      <c r="C234">
        <v>-83.843999999999994</v>
      </c>
      <c r="D234">
        <v>-1.2007099999999999</v>
      </c>
      <c r="F234" s="3">
        <f t="shared" si="14"/>
        <v>0.20149999999999579</v>
      </c>
      <c r="G234" s="3">
        <f t="shared" si="13"/>
        <v>12.992999999999995</v>
      </c>
      <c r="H234">
        <f t="shared" si="11"/>
        <v>-83.843999999999994</v>
      </c>
    </row>
    <row r="235" spans="1:8" x14ac:dyDescent="0.2">
      <c r="A235">
        <v>10.375</v>
      </c>
      <c r="B235">
        <v>90.474999999999994</v>
      </c>
      <c r="C235">
        <v>-82.436000000000007</v>
      </c>
      <c r="D235">
        <v>-1.2007000000000001</v>
      </c>
      <c r="F235" s="3">
        <f t="shared" si="14"/>
        <v>0.20000000000000284</v>
      </c>
      <c r="G235" s="3">
        <f t="shared" si="13"/>
        <v>13.194999999999993</v>
      </c>
      <c r="H235">
        <f t="shared" si="11"/>
        <v>-82.436000000000007</v>
      </c>
    </row>
    <row r="236" spans="1:8" x14ac:dyDescent="0.2">
      <c r="A236">
        <v>10.375</v>
      </c>
      <c r="B236">
        <v>90.673000000000002</v>
      </c>
      <c r="C236">
        <v>-80.983000000000004</v>
      </c>
      <c r="D236">
        <v>-1.20068</v>
      </c>
      <c r="F236" s="3">
        <f t="shared" si="14"/>
        <v>0.1980000000000004</v>
      </c>
      <c r="G236" s="3">
        <f t="shared" si="13"/>
        <v>13.393000000000001</v>
      </c>
      <c r="H236">
        <f t="shared" si="11"/>
        <v>-80.983000000000004</v>
      </c>
    </row>
    <row r="237" spans="1:8" x14ac:dyDescent="0.2">
      <c r="A237">
        <v>10.375</v>
      </c>
      <c r="B237">
        <v>90.870999999999995</v>
      </c>
      <c r="C237">
        <v>-79.325999999999993</v>
      </c>
      <c r="D237">
        <v>-1.2007099999999999</v>
      </c>
      <c r="F237" s="3">
        <f t="shared" si="14"/>
        <v>0.19999999999999574</v>
      </c>
      <c r="G237" s="3">
        <f t="shared" si="13"/>
        <v>13.590999999999994</v>
      </c>
      <c r="H237">
        <f t="shared" si="11"/>
        <v>-79.325999999999993</v>
      </c>
    </row>
    <row r="238" spans="1:8" x14ac:dyDescent="0.2">
      <c r="A238">
        <v>10.375</v>
      </c>
      <c r="B238">
        <v>91.072999999999993</v>
      </c>
      <c r="C238">
        <v>-77.429000000000002</v>
      </c>
      <c r="D238">
        <v>-1.2007099999999999</v>
      </c>
      <c r="F238" s="3">
        <f t="shared" si="14"/>
        <v>0.20200000000000529</v>
      </c>
      <c r="G238" s="3">
        <f t="shared" si="13"/>
        <v>13.792999999999992</v>
      </c>
      <c r="H238">
        <f t="shared" si="11"/>
        <v>-77.429000000000002</v>
      </c>
    </row>
    <row r="239" spans="1:8" x14ac:dyDescent="0.2">
      <c r="A239">
        <v>10.375</v>
      </c>
      <c r="B239">
        <v>91.275000000000006</v>
      </c>
      <c r="C239">
        <v>-74.953000000000003</v>
      </c>
      <c r="D239">
        <v>-1.2007000000000001</v>
      </c>
      <c r="F239" s="3">
        <f t="shared" si="14"/>
        <v>0.20050000000000523</v>
      </c>
      <c r="G239" s="3">
        <f t="shared" si="13"/>
        <v>13.995000000000005</v>
      </c>
      <c r="H239">
        <f t="shared" si="11"/>
        <v>-74.953000000000003</v>
      </c>
    </row>
    <row r="240" spans="1:8" x14ac:dyDescent="0.2">
      <c r="A240">
        <v>10.375</v>
      </c>
      <c r="B240">
        <v>91.474000000000004</v>
      </c>
      <c r="C240">
        <v>-72.975999999999999</v>
      </c>
      <c r="D240">
        <v>-1.2007300000000001</v>
      </c>
      <c r="F240" s="3">
        <f t="shared" si="14"/>
        <v>0.19849999999999568</v>
      </c>
      <c r="G240" s="3">
        <f t="shared" si="13"/>
        <v>14.194000000000003</v>
      </c>
      <c r="H240">
        <f t="shared" si="11"/>
        <v>-72.975999999999999</v>
      </c>
    </row>
    <row r="241" spans="1:8" x14ac:dyDescent="0.2">
      <c r="A241">
        <v>10.375</v>
      </c>
      <c r="B241">
        <v>91.671999999999997</v>
      </c>
      <c r="C241">
        <v>-70.272000000000006</v>
      </c>
      <c r="D241">
        <v>-1.2007000000000001</v>
      </c>
      <c r="F241" s="3">
        <f t="shared" si="14"/>
        <v>0.19950000000000045</v>
      </c>
      <c r="G241" s="3">
        <f t="shared" si="13"/>
        <v>14.391999999999996</v>
      </c>
      <c r="H241">
        <f t="shared" si="11"/>
        <v>-70.272000000000006</v>
      </c>
    </row>
    <row r="242" spans="1:8" x14ac:dyDescent="0.2">
      <c r="A242">
        <v>10.375</v>
      </c>
      <c r="B242">
        <v>91.873000000000005</v>
      </c>
      <c r="C242">
        <v>-67.518000000000001</v>
      </c>
      <c r="D242">
        <v>-1.2007000000000001</v>
      </c>
      <c r="F242" s="3">
        <f t="shared" si="14"/>
        <v>0.20100000000000051</v>
      </c>
      <c r="G242" s="3">
        <f t="shared" si="13"/>
        <v>14.593000000000004</v>
      </c>
      <c r="H242">
        <f t="shared" si="11"/>
        <v>-67.518000000000001</v>
      </c>
    </row>
    <row r="243" spans="1:8" x14ac:dyDescent="0.2">
      <c r="A243">
        <v>10.375</v>
      </c>
      <c r="B243">
        <v>92.073999999999998</v>
      </c>
      <c r="C243">
        <v>-64.587000000000003</v>
      </c>
      <c r="D243">
        <v>-1.2007099999999999</v>
      </c>
      <c r="F243" s="3">
        <f t="shared" si="14"/>
        <v>0.19999999999999574</v>
      </c>
      <c r="G243" s="3">
        <f t="shared" si="13"/>
        <v>14.793999999999997</v>
      </c>
      <c r="H243">
        <f t="shared" si="11"/>
        <v>-64.587000000000003</v>
      </c>
    </row>
    <row r="244" spans="1:8" x14ac:dyDescent="0.2">
      <c r="A244">
        <v>10.375</v>
      </c>
      <c r="B244">
        <v>92.272999999999996</v>
      </c>
      <c r="C244">
        <v>-61.749000000000002</v>
      </c>
      <c r="D244">
        <v>-1.20069</v>
      </c>
      <c r="F244" s="3">
        <f t="shared" si="14"/>
        <v>0.19850000000000279</v>
      </c>
      <c r="G244" s="3">
        <f t="shared" si="13"/>
        <v>14.992999999999995</v>
      </c>
      <c r="H244">
        <f t="shared" si="11"/>
        <v>-61.749000000000002</v>
      </c>
    </row>
    <row r="245" spans="1:8" x14ac:dyDescent="0.2">
      <c r="A245">
        <v>10.375</v>
      </c>
      <c r="B245">
        <v>92.471000000000004</v>
      </c>
      <c r="C245">
        <v>-58.014000000000003</v>
      </c>
      <c r="D245">
        <v>-1.2007000000000001</v>
      </c>
      <c r="F245" s="3">
        <f t="shared" si="14"/>
        <v>0.20000000000000284</v>
      </c>
      <c r="G245" s="3">
        <f t="shared" si="13"/>
        <v>15.191000000000003</v>
      </c>
      <c r="H245">
        <f t="shared" si="11"/>
        <v>-58.014000000000003</v>
      </c>
    </row>
    <row r="246" spans="1:8" x14ac:dyDescent="0.2">
      <c r="A246">
        <v>10.375</v>
      </c>
      <c r="B246">
        <v>92.673000000000002</v>
      </c>
      <c r="C246">
        <v>-54.656999999999996</v>
      </c>
      <c r="D246">
        <v>-1.2007099999999999</v>
      </c>
      <c r="F246" s="3">
        <f t="shared" si="14"/>
        <v>0.20199999999999818</v>
      </c>
      <c r="G246" s="3">
        <f t="shared" si="13"/>
        <v>15.393000000000001</v>
      </c>
      <c r="H246">
        <f t="shared" si="11"/>
        <v>-54.656999999999996</v>
      </c>
    </row>
    <row r="247" spans="1:8" x14ac:dyDescent="0.2">
      <c r="A247">
        <v>10.375</v>
      </c>
      <c r="B247">
        <v>92.875</v>
      </c>
      <c r="C247">
        <v>-51.11</v>
      </c>
      <c r="D247">
        <v>-1.20068</v>
      </c>
      <c r="F247" s="3">
        <f t="shared" si="14"/>
        <v>0.19999999999999574</v>
      </c>
      <c r="G247" s="3">
        <f t="shared" si="13"/>
        <v>15.594999999999999</v>
      </c>
      <c r="H247">
        <f t="shared" si="11"/>
        <v>-51.11</v>
      </c>
    </row>
    <row r="248" spans="1:8" x14ac:dyDescent="0.2">
      <c r="A248">
        <v>10.375</v>
      </c>
      <c r="B248">
        <v>93.072999999999993</v>
      </c>
      <c r="C248">
        <v>-47.59</v>
      </c>
      <c r="D248">
        <v>-1.2007000000000001</v>
      </c>
      <c r="F248" s="3">
        <f t="shared" si="14"/>
        <v>0.1980000000000004</v>
      </c>
      <c r="G248" s="3">
        <f t="shared" si="13"/>
        <v>15.792999999999992</v>
      </c>
      <c r="H248">
        <f t="shared" si="11"/>
        <v>-47.59</v>
      </c>
    </row>
    <row r="249" spans="1:8" x14ac:dyDescent="0.2">
      <c r="A249">
        <v>10.375</v>
      </c>
      <c r="B249">
        <v>93.271000000000001</v>
      </c>
      <c r="C249">
        <v>-43.838999999999999</v>
      </c>
      <c r="D249">
        <v>-1.2007099999999999</v>
      </c>
      <c r="F249" s="3">
        <f t="shared" si="14"/>
        <v>0.20000000000000284</v>
      </c>
      <c r="G249" s="3">
        <f t="shared" si="13"/>
        <v>15.991</v>
      </c>
      <c r="H249">
        <f t="shared" si="11"/>
        <v>-43.838999999999999</v>
      </c>
    </row>
    <row r="250" spans="1:8" x14ac:dyDescent="0.2">
      <c r="A250">
        <v>10.375</v>
      </c>
      <c r="B250">
        <v>93.472999999999999</v>
      </c>
      <c r="C250">
        <v>-39.79</v>
      </c>
      <c r="D250">
        <v>-1.20069</v>
      </c>
      <c r="F250" s="3">
        <f t="shared" si="14"/>
        <v>0.20199999999999818</v>
      </c>
      <c r="G250" s="3">
        <f t="shared" si="13"/>
        <v>16.192999999999998</v>
      </c>
      <c r="H250">
        <f t="shared" si="11"/>
        <v>-39.79</v>
      </c>
    </row>
    <row r="251" spans="1:8" x14ac:dyDescent="0.2">
      <c r="A251">
        <v>10.375</v>
      </c>
      <c r="B251">
        <v>93.674999999999997</v>
      </c>
      <c r="C251">
        <v>-35.941000000000003</v>
      </c>
      <c r="D251">
        <v>-1.20068</v>
      </c>
      <c r="F251" s="3">
        <f t="shared" si="14"/>
        <v>0.20049999999999812</v>
      </c>
      <c r="G251" s="3">
        <f t="shared" si="13"/>
        <v>16.394999999999996</v>
      </c>
      <c r="H251">
        <f t="shared" si="11"/>
        <v>-35.941000000000003</v>
      </c>
    </row>
    <row r="252" spans="1:8" x14ac:dyDescent="0.2">
      <c r="A252">
        <v>10.375</v>
      </c>
      <c r="B252">
        <v>93.873999999999995</v>
      </c>
      <c r="C252">
        <v>-31.94</v>
      </c>
      <c r="D252">
        <v>-1.2007300000000001</v>
      </c>
      <c r="F252" s="3">
        <f t="shared" si="14"/>
        <v>0.19850000000000279</v>
      </c>
      <c r="G252" s="3">
        <f t="shared" si="13"/>
        <v>16.593999999999994</v>
      </c>
      <c r="H252">
        <f t="shared" si="11"/>
        <v>-31.94</v>
      </c>
    </row>
    <row r="253" spans="1:8" x14ac:dyDescent="0.2">
      <c r="A253">
        <v>10.375</v>
      </c>
      <c r="B253">
        <v>94.072000000000003</v>
      </c>
      <c r="C253">
        <v>-27.972999999999999</v>
      </c>
      <c r="D253">
        <v>-1.20069</v>
      </c>
      <c r="F253" s="3">
        <f t="shared" si="14"/>
        <v>0.20000000000000284</v>
      </c>
      <c r="G253" s="3">
        <f t="shared" si="13"/>
        <v>16.792000000000002</v>
      </c>
      <c r="H253">
        <f t="shared" si="11"/>
        <v>-27.972999999999999</v>
      </c>
    </row>
    <row r="254" spans="1:8" x14ac:dyDescent="0.2">
      <c r="A254">
        <v>10.375</v>
      </c>
      <c r="B254">
        <v>94.274000000000001</v>
      </c>
      <c r="C254">
        <v>-23.952000000000002</v>
      </c>
      <c r="D254">
        <v>-1.2007099999999999</v>
      </c>
      <c r="F254" s="3">
        <f t="shared" si="14"/>
        <v>0.20149999999999579</v>
      </c>
      <c r="G254" s="3">
        <f t="shared" si="13"/>
        <v>16.994</v>
      </c>
      <c r="H254">
        <f t="shared" si="11"/>
        <v>-23.952000000000002</v>
      </c>
    </row>
    <row r="255" spans="1:8" x14ac:dyDescent="0.2">
      <c r="A255">
        <v>10.375</v>
      </c>
      <c r="B255">
        <v>94.474999999999994</v>
      </c>
      <c r="C255">
        <v>-20.012</v>
      </c>
      <c r="D255">
        <v>-1.2007099999999999</v>
      </c>
      <c r="F255" s="3">
        <f t="shared" si="14"/>
        <v>0.20000000000000284</v>
      </c>
      <c r="G255" s="3">
        <f t="shared" si="13"/>
        <v>17.194999999999993</v>
      </c>
      <c r="H255">
        <f t="shared" si="11"/>
        <v>-20.012</v>
      </c>
    </row>
    <row r="256" spans="1:8" x14ac:dyDescent="0.2">
      <c r="A256">
        <v>10.375</v>
      </c>
      <c r="B256">
        <v>94.674000000000007</v>
      </c>
      <c r="C256">
        <v>-16.292000000000002</v>
      </c>
      <c r="D256">
        <v>-1.20069</v>
      </c>
      <c r="F256" s="3">
        <f t="shared" si="14"/>
        <v>0.19850000000000279</v>
      </c>
      <c r="G256" s="3">
        <f t="shared" si="13"/>
        <v>17.394000000000005</v>
      </c>
      <c r="H256">
        <f t="shared" si="11"/>
        <v>-16.292000000000002</v>
      </c>
    </row>
    <row r="257" spans="1:8" x14ac:dyDescent="0.2">
      <c r="A257">
        <v>10.375</v>
      </c>
      <c r="B257">
        <v>94.872</v>
      </c>
      <c r="C257">
        <v>-12.592000000000001</v>
      </c>
      <c r="D257">
        <v>-1.20072</v>
      </c>
      <c r="F257" s="3">
        <f t="shared" si="14"/>
        <v>0.19949999999999335</v>
      </c>
      <c r="G257" s="3">
        <f t="shared" si="13"/>
        <v>17.591999999999999</v>
      </c>
      <c r="H257">
        <f t="shared" si="11"/>
        <v>-12.592000000000001</v>
      </c>
    </row>
    <row r="258" spans="1:8" x14ac:dyDescent="0.2">
      <c r="A258">
        <v>10.375</v>
      </c>
      <c r="B258">
        <v>95.072999999999993</v>
      </c>
      <c r="C258">
        <v>-8.8149999999999995</v>
      </c>
      <c r="D258">
        <v>-1.20069</v>
      </c>
      <c r="F258" s="3">
        <f t="shared" si="14"/>
        <v>0.20100000000000051</v>
      </c>
      <c r="G258" s="3">
        <f t="shared" si="13"/>
        <v>17.792999999999992</v>
      </c>
      <c r="H258">
        <f t="shared" si="11"/>
        <v>-8.8149999999999995</v>
      </c>
    </row>
    <row r="259" spans="1:8" x14ac:dyDescent="0.2">
      <c r="A259">
        <v>10.375</v>
      </c>
      <c r="B259">
        <v>95.274000000000001</v>
      </c>
      <c r="C259">
        <v>-5.9980000000000002</v>
      </c>
      <c r="D259">
        <v>-1.20069</v>
      </c>
      <c r="F259" s="3">
        <f t="shared" si="14"/>
        <v>0.20000000000000284</v>
      </c>
      <c r="G259" s="3">
        <f t="shared" si="13"/>
        <v>17.994</v>
      </c>
      <c r="H259">
        <f t="shared" si="11"/>
        <v>-5.9980000000000002</v>
      </c>
    </row>
    <row r="260" spans="1:8" x14ac:dyDescent="0.2">
      <c r="A260">
        <v>10.375</v>
      </c>
      <c r="B260">
        <v>95.472999999999999</v>
      </c>
      <c r="C260">
        <v>-3.5169999999999999</v>
      </c>
      <c r="D260">
        <v>-1.20068</v>
      </c>
      <c r="F260" s="3">
        <f t="shared" si="14"/>
        <v>0.19850000000000279</v>
      </c>
      <c r="G260" s="3">
        <f t="shared" si="13"/>
        <v>18.192999999999998</v>
      </c>
      <c r="H260">
        <f t="shared" si="11"/>
        <v>-3.5169999999999999</v>
      </c>
    </row>
    <row r="261" spans="1:8" x14ac:dyDescent="0.2">
      <c r="A261">
        <v>10.375</v>
      </c>
      <c r="B261">
        <v>95.671000000000006</v>
      </c>
      <c r="C261">
        <v>-2.1240000000000001</v>
      </c>
      <c r="D261">
        <v>-1.2007000000000001</v>
      </c>
      <c r="F261" s="3">
        <f t="shared" si="14"/>
        <v>0.19950000000000045</v>
      </c>
      <c r="G261" s="3">
        <f t="shared" si="13"/>
        <v>18.391000000000005</v>
      </c>
      <c r="H261">
        <f t="shared" ref="H261:H319" si="15">C261</f>
        <v>-2.1240000000000001</v>
      </c>
    </row>
    <row r="262" spans="1:8" x14ac:dyDescent="0.2">
      <c r="A262">
        <v>10.375</v>
      </c>
      <c r="B262">
        <v>95.872</v>
      </c>
      <c r="C262">
        <v>-1.637</v>
      </c>
      <c r="D262">
        <v>-1.20068</v>
      </c>
      <c r="F262" s="3">
        <f t="shared" si="14"/>
        <v>0.20149999999999579</v>
      </c>
      <c r="G262" s="3">
        <f t="shared" si="13"/>
        <v>18.591999999999999</v>
      </c>
      <c r="H262">
        <f t="shared" si="15"/>
        <v>-1.637</v>
      </c>
    </row>
    <row r="263" spans="1:8" x14ac:dyDescent="0.2">
      <c r="A263">
        <v>10.375</v>
      </c>
      <c r="B263">
        <v>96.073999999999998</v>
      </c>
      <c r="C263">
        <v>-1.2749999999999999</v>
      </c>
      <c r="D263">
        <v>-1.2007099999999999</v>
      </c>
      <c r="F263" s="3">
        <f t="shared" si="14"/>
        <v>0.20100000000000051</v>
      </c>
      <c r="G263" s="3">
        <f t="shared" si="13"/>
        <v>18.793999999999997</v>
      </c>
      <c r="H263">
        <f t="shared" si="15"/>
        <v>-1.2749999999999999</v>
      </c>
    </row>
    <row r="264" spans="1:8" x14ac:dyDescent="0.2">
      <c r="A264">
        <v>10.375</v>
      </c>
      <c r="B264">
        <v>96.274000000000001</v>
      </c>
      <c r="C264">
        <v>-1.0249999999999999</v>
      </c>
      <c r="D264">
        <v>-1.2007099999999999</v>
      </c>
      <c r="F264" s="3">
        <f t="shared" si="14"/>
        <v>0.19899999999999807</v>
      </c>
      <c r="G264" s="3">
        <f t="shared" si="13"/>
        <v>18.994</v>
      </c>
      <c r="H264">
        <f t="shared" si="15"/>
        <v>-1.0249999999999999</v>
      </c>
    </row>
    <row r="265" spans="1:8" x14ac:dyDescent="0.2">
      <c r="A265">
        <v>10.375</v>
      </c>
      <c r="B265">
        <v>96.471999999999994</v>
      </c>
      <c r="C265">
        <v>-0.83799999999999997</v>
      </c>
      <c r="D265">
        <v>-1.20069</v>
      </c>
      <c r="F265" s="3">
        <f t="shared" si="14"/>
        <v>0.19950000000000045</v>
      </c>
      <c r="G265" s="3">
        <f t="shared" si="13"/>
        <v>19.191999999999993</v>
      </c>
      <c r="H265">
        <f t="shared" si="15"/>
        <v>-0.83799999999999997</v>
      </c>
    </row>
    <row r="266" spans="1:8" x14ac:dyDescent="0.2">
      <c r="A266">
        <v>10.375</v>
      </c>
      <c r="B266">
        <v>96.673000000000002</v>
      </c>
      <c r="C266">
        <v>-0.75</v>
      </c>
      <c r="D266">
        <v>-1.2007099999999999</v>
      </c>
      <c r="F266" s="3">
        <f t="shared" si="14"/>
        <v>0.20100000000000051</v>
      </c>
      <c r="G266" s="3">
        <f t="shared" si="13"/>
        <v>19.393000000000001</v>
      </c>
      <c r="H266">
        <f t="shared" si="15"/>
        <v>-0.75</v>
      </c>
    </row>
    <row r="267" spans="1:8" x14ac:dyDescent="0.2">
      <c r="A267">
        <v>10.375</v>
      </c>
      <c r="B267">
        <v>96.873999999999995</v>
      </c>
      <c r="C267">
        <v>-0.68500000000000005</v>
      </c>
      <c r="D267">
        <v>-1.2006699999999999</v>
      </c>
      <c r="F267" s="3">
        <f t="shared" si="14"/>
        <v>0.20049999999999812</v>
      </c>
      <c r="G267" s="3">
        <f t="shared" si="13"/>
        <v>19.593999999999994</v>
      </c>
      <c r="H267">
        <f t="shared" si="15"/>
        <v>-0.68500000000000005</v>
      </c>
    </row>
    <row r="268" spans="1:8" x14ac:dyDescent="0.2">
      <c r="A268">
        <v>10.375</v>
      </c>
      <c r="B268">
        <v>97.073999999999998</v>
      </c>
      <c r="C268">
        <v>-0.65200000000000002</v>
      </c>
      <c r="D268">
        <v>-1.2007099999999999</v>
      </c>
      <c r="F268" s="3">
        <f t="shared" si="14"/>
        <v>0.19900000000000517</v>
      </c>
      <c r="G268" s="3">
        <f t="shared" si="13"/>
        <v>19.793999999999997</v>
      </c>
      <c r="H268">
        <f t="shared" si="15"/>
        <v>-0.65200000000000002</v>
      </c>
    </row>
    <row r="269" spans="1:8" x14ac:dyDescent="0.2">
      <c r="A269">
        <v>10.375</v>
      </c>
      <c r="B269">
        <v>97.272000000000006</v>
      </c>
      <c r="C269">
        <v>-0.63500000000000001</v>
      </c>
      <c r="D269">
        <v>-1.2007000000000001</v>
      </c>
      <c r="F269" s="3">
        <f t="shared" si="14"/>
        <v>0.19950000000000045</v>
      </c>
      <c r="G269" s="3">
        <f t="shared" si="13"/>
        <v>19.992000000000004</v>
      </c>
      <c r="H269">
        <f t="shared" si="15"/>
        <v>-0.63500000000000001</v>
      </c>
    </row>
    <row r="270" spans="1:8" x14ac:dyDescent="0.2">
      <c r="A270">
        <v>10.375</v>
      </c>
      <c r="B270">
        <v>97.472999999999999</v>
      </c>
      <c r="C270">
        <v>-0.623</v>
      </c>
      <c r="D270">
        <v>-1.2007099999999999</v>
      </c>
      <c r="F270" s="3">
        <f t="shared" si="14"/>
        <v>0.20100000000000051</v>
      </c>
      <c r="G270" s="3">
        <f t="shared" si="13"/>
        <v>20.192999999999998</v>
      </c>
      <c r="H270">
        <f t="shared" si="15"/>
        <v>-0.623</v>
      </c>
    </row>
    <row r="271" spans="1:8" x14ac:dyDescent="0.2">
      <c r="A271">
        <v>10.375</v>
      </c>
      <c r="B271">
        <v>97.674000000000007</v>
      </c>
      <c r="C271">
        <v>-0.622</v>
      </c>
      <c r="D271">
        <v>-1.2007000000000001</v>
      </c>
      <c r="F271" s="3">
        <f t="shared" si="14"/>
        <v>0.20000000000000284</v>
      </c>
      <c r="G271" s="3">
        <f t="shared" si="13"/>
        <v>20.394000000000005</v>
      </c>
      <c r="H271">
        <f t="shared" si="15"/>
        <v>-0.622</v>
      </c>
    </row>
    <row r="272" spans="1:8" x14ac:dyDescent="0.2">
      <c r="A272">
        <v>10.375</v>
      </c>
      <c r="B272">
        <v>97.873000000000005</v>
      </c>
      <c r="C272">
        <v>-0.61899999999999999</v>
      </c>
      <c r="D272">
        <v>-1.2007300000000001</v>
      </c>
      <c r="F272" s="3">
        <f t="shared" si="14"/>
        <v>0.19899999999999807</v>
      </c>
      <c r="G272" s="3">
        <f t="shared" si="13"/>
        <v>20.593000000000004</v>
      </c>
      <c r="H272">
        <f t="shared" si="15"/>
        <v>-0.61899999999999999</v>
      </c>
    </row>
    <row r="273" spans="1:8" x14ac:dyDescent="0.2">
      <c r="A273">
        <v>10.375</v>
      </c>
      <c r="B273">
        <v>98.072000000000003</v>
      </c>
      <c r="C273">
        <v>-0.621</v>
      </c>
      <c r="D273">
        <v>-1.2007099999999999</v>
      </c>
      <c r="F273" s="3">
        <f t="shared" si="14"/>
        <v>0.19999999999999574</v>
      </c>
      <c r="G273" s="3">
        <f t="shared" si="13"/>
        <v>20.792000000000002</v>
      </c>
      <c r="H273">
        <f t="shared" si="15"/>
        <v>-0.621</v>
      </c>
    </row>
    <row r="274" spans="1:8" x14ac:dyDescent="0.2">
      <c r="A274">
        <v>10.375</v>
      </c>
      <c r="B274">
        <v>98.272999999999996</v>
      </c>
      <c r="C274">
        <v>-0.62</v>
      </c>
      <c r="D274">
        <v>-1.2007099999999999</v>
      </c>
      <c r="F274" s="3">
        <f t="shared" si="14"/>
        <v>0.20149999999999579</v>
      </c>
      <c r="G274" s="3">
        <f t="shared" si="13"/>
        <v>20.992999999999995</v>
      </c>
      <c r="H274">
        <f t="shared" si="15"/>
        <v>-0.62</v>
      </c>
    </row>
    <row r="275" spans="1:8" x14ac:dyDescent="0.2">
      <c r="A275">
        <v>10.375</v>
      </c>
      <c r="B275">
        <v>98.474999999999994</v>
      </c>
      <c r="C275">
        <v>-0.625</v>
      </c>
      <c r="D275">
        <v>-1.2007099999999999</v>
      </c>
      <c r="F275" s="3">
        <f t="shared" si="14"/>
        <v>0.20050000000000523</v>
      </c>
      <c r="G275" s="3">
        <f t="shared" ref="G275:G319" si="16">B275-$G$1</f>
        <v>21.194999999999993</v>
      </c>
      <c r="H275">
        <f t="shared" si="15"/>
        <v>-0.625</v>
      </c>
    </row>
    <row r="276" spans="1:8" x14ac:dyDescent="0.2">
      <c r="A276">
        <v>10.375</v>
      </c>
      <c r="B276">
        <v>98.674000000000007</v>
      </c>
      <c r="C276">
        <v>-0.629</v>
      </c>
      <c r="D276">
        <v>-1.2007000000000001</v>
      </c>
      <c r="F276" s="3">
        <f t="shared" si="14"/>
        <v>0.19850000000000279</v>
      </c>
      <c r="G276" s="3">
        <f t="shared" si="16"/>
        <v>21.394000000000005</v>
      </c>
      <c r="H276">
        <f t="shared" si="15"/>
        <v>-0.629</v>
      </c>
    </row>
    <row r="277" spans="1:8" x14ac:dyDescent="0.2">
      <c r="A277">
        <v>10.375</v>
      </c>
      <c r="B277">
        <v>98.872</v>
      </c>
      <c r="C277">
        <v>-0.628</v>
      </c>
      <c r="D277">
        <v>-1.20069</v>
      </c>
      <c r="F277" s="3">
        <f t="shared" ref="F277:F318" si="17">(G278-G276)/2</f>
        <v>0.19949999999999335</v>
      </c>
      <c r="G277" s="3">
        <f t="shared" si="16"/>
        <v>21.591999999999999</v>
      </c>
      <c r="H277">
        <f t="shared" si="15"/>
        <v>-0.628</v>
      </c>
    </row>
    <row r="278" spans="1:8" x14ac:dyDescent="0.2">
      <c r="A278">
        <v>10.375</v>
      </c>
      <c r="B278">
        <v>99.072999999999993</v>
      </c>
      <c r="C278">
        <v>-0.628</v>
      </c>
      <c r="D278">
        <v>-1.20072</v>
      </c>
      <c r="F278" s="3">
        <f t="shared" si="17"/>
        <v>0.2015000000000029</v>
      </c>
      <c r="G278" s="3">
        <f t="shared" si="16"/>
        <v>21.792999999999992</v>
      </c>
      <c r="H278">
        <f t="shared" si="15"/>
        <v>-0.628</v>
      </c>
    </row>
    <row r="279" spans="1:8" x14ac:dyDescent="0.2">
      <c r="A279">
        <v>10.375</v>
      </c>
      <c r="B279">
        <v>99.275000000000006</v>
      </c>
      <c r="C279">
        <v>-0.627</v>
      </c>
      <c r="D279">
        <v>-1.2007099999999999</v>
      </c>
      <c r="F279" s="3">
        <f t="shared" si="17"/>
        <v>0.20050000000000523</v>
      </c>
      <c r="G279" s="3">
        <f t="shared" si="16"/>
        <v>21.995000000000005</v>
      </c>
      <c r="H279">
        <f t="shared" si="15"/>
        <v>-0.627</v>
      </c>
    </row>
    <row r="280" spans="1:8" x14ac:dyDescent="0.2">
      <c r="A280">
        <v>10.375</v>
      </c>
      <c r="B280">
        <v>99.474000000000004</v>
      </c>
      <c r="C280">
        <v>-0.63</v>
      </c>
      <c r="D280">
        <v>-1.20069</v>
      </c>
      <c r="F280" s="3">
        <f t="shared" si="17"/>
        <v>0.1980000000000004</v>
      </c>
      <c r="G280" s="3">
        <f t="shared" si="16"/>
        <v>22.194000000000003</v>
      </c>
      <c r="H280">
        <f t="shared" si="15"/>
        <v>-0.63</v>
      </c>
    </row>
    <row r="281" spans="1:8" x14ac:dyDescent="0.2">
      <c r="A281">
        <v>10.375</v>
      </c>
      <c r="B281">
        <v>99.671000000000006</v>
      </c>
      <c r="C281">
        <v>-0.63</v>
      </c>
      <c r="D281">
        <v>-1.2007000000000001</v>
      </c>
      <c r="F281" s="3">
        <f t="shared" si="17"/>
        <v>0.19950000000000045</v>
      </c>
      <c r="G281" s="3">
        <f t="shared" si="16"/>
        <v>22.391000000000005</v>
      </c>
      <c r="H281">
        <f t="shared" si="15"/>
        <v>-0.63</v>
      </c>
    </row>
    <row r="282" spans="1:8" x14ac:dyDescent="0.2">
      <c r="A282">
        <v>10.375</v>
      </c>
      <c r="B282">
        <v>99.873000000000005</v>
      </c>
      <c r="C282">
        <v>-0.629</v>
      </c>
      <c r="D282">
        <v>-1.2007000000000001</v>
      </c>
      <c r="F282" s="3">
        <f t="shared" si="17"/>
        <v>0.20199999999999818</v>
      </c>
      <c r="G282" s="3">
        <f t="shared" si="16"/>
        <v>22.593000000000004</v>
      </c>
      <c r="H282">
        <f t="shared" si="15"/>
        <v>-0.629</v>
      </c>
    </row>
    <row r="283" spans="1:8" x14ac:dyDescent="0.2">
      <c r="A283">
        <v>10.375</v>
      </c>
      <c r="B283">
        <v>100.075</v>
      </c>
      <c r="C283">
        <v>-0.61899999999999999</v>
      </c>
      <c r="D283">
        <v>-1.2007000000000001</v>
      </c>
      <c r="F283" s="3">
        <f t="shared" si="17"/>
        <v>0.20049999999999812</v>
      </c>
      <c r="G283" s="3">
        <f t="shared" si="16"/>
        <v>22.795000000000002</v>
      </c>
      <c r="H283">
        <f t="shared" si="15"/>
        <v>-0.61899999999999999</v>
      </c>
    </row>
    <row r="284" spans="1:8" x14ac:dyDescent="0.2">
      <c r="A284">
        <v>10.375</v>
      </c>
      <c r="B284">
        <v>100.274</v>
      </c>
      <c r="C284">
        <v>-0.61499999999999999</v>
      </c>
      <c r="D284">
        <v>-1.2007099999999999</v>
      </c>
      <c r="F284" s="3">
        <f t="shared" si="17"/>
        <v>0.19849999999999568</v>
      </c>
      <c r="G284" s="3">
        <f t="shared" si="16"/>
        <v>22.994</v>
      </c>
      <c r="H284">
        <f t="shared" si="15"/>
        <v>-0.61499999999999999</v>
      </c>
    </row>
    <row r="285" spans="1:8" x14ac:dyDescent="0.2">
      <c r="A285">
        <v>10.375</v>
      </c>
      <c r="B285">
        <v>100.47199999999999</v>
      </c>
      <c r="C285">
        <v>-0.61</v>
      </c>
      <c r="D285">
        <v>-1.20068</v>
      </c>
      <c r="F285" s="3">
        <f t="shared" si="17"/>
        <v>0.19950000000000045</v>
      </c>
      <c r="G285" s="3">
        <f t="shared" si="16"/>
        <v>23.191999999999993</v>
      </c>
      <c r="H285">
        <f t="shared" si="15"/>
        <v>-0.61</v>
      </c>
    </row>
    <row r="286" spans="1:8" x14ac:dyDescent="0.2">
      <c r="A286">
        <v>10.375</v>
      </c>
      <c r="B286">
        <v>100.673</v>
      </c>
      <c r="C286">
        <v>-0.6</v>
      </c>
      <c r="D286">
        <v>-1.2007099999999999</v>
      </c>
      <c r="F286" s="3">
        <f t="shared" si="17"/>
        <v>0.20100000000000051</v>
      </c>
      <c r="G286" s="3">
        <f t="shared" si="16"/>
        <v>23.393000000000001</v>
      </c>
      <c r="H286">
        <f t="shared" si="15"/>
        <v>-0.6</v>
      </c>
    </row>
    <row r="287" spans="1:8" x14ac:dyDescent="0.2">
      <c r="A287">
        <v>10.375</v>
      </c>
      <c r="B287">
        <v>100.874</v>
      </c>
      <c r="C287">
        <v>-0.59799999999999998</v>
      </c>
      <c r="D287">
        <v>-1.2007000000000001</v>
      </c>
      <c r="F287" s="3">
        <f t="shared" si="17"/>
        <v>0.20049999999999812</v>
      </c>
      <c r="G287" s="3">
        <f t="shared" si="16"/>
        <v>23.593999999999994</v>
      </c>
      <c r="H287">
        <f t="shared" si="15"/>
        <v>-0.59799999999999998</v>
      </c>
    </row>
    <row r="288" spans="1:8" x14ac:dyDescent="0.2">
      <c r="A288">
        <v>10.375</v>
      </c>
      <c r="B288">
        <v>101.074</v>
      </c>
      <c r="C288">
        <v>-0.58799999999999997</v>
      </c>
      <c r="D288">
        <v>-1.2007099999999999</v>
      </c>
      <c r="F288" s="3">
        <f t="shared" si="17"/>
        <v>0.19850000000000279</v>
      </c>
      <c r="G288" s="3">
        <f t="shared" si="16"/>
        <v>23.793999999999997</v>
      </c>
      <c r="H288">
        <f t="shared" si="15"/>
        <v>-0.58799999999999997</v>
      </c>
    </row>
    <row r="289" spans="1:8" x14ac:dyDescent="0.2">
      <c r="A289">
        <v>10.375</v>
      </c>
      <c r="B289">
        <v>101.271</v>
      </c>
      <c r="C289">
        <v>-0.58499999999999996</v>
      </c>
      <c r="D289">
        <v>-1.20072</v>
      </c>
      <c r="F289" s="3">
        <f t="shared" si="17"/>
        <v>0.19950000000000045</v>
      </c>
      <c r="G289" s="3">
        <f t="shared" si="16"/>
        <v>23.991</v>
      </c>
      <c r="H289">
        <f t="shared" si="15"/>
        <v>-0.58499999999999996</v>
      </c>
    </row>
    <row r="290" spans="1:8" x14ac:dyDescent="0.2">
      <c r="A290">
        <v>10.375</v>
      </c>
      <c r="B290">
        <v>101.473</v>
      </c>
      <c r="C290">
        <v>-0.57299999999999995</v>
      </c>
      <c r="D290">
        <v>-1.2006699999999999</v>
      </c>
      <c r="F290" s="3">
        <f t="shared" si="17"/>
        <v>0.20199999999999818</v>
      </c>
      <c r="G290" s="3">
        <f t="shared" si="16"/>
        <v>24.192999999999998</v>
      </c>
      <c r="H290">
        <f t="shared" si="15"/>
        <v>-0.57299999999999995</v>
      </c>
    </row>
    <row r="291" spans="1:8" x14ac:dyDescent="0.2">
      <c r="A291">
        <v>10.375</v>
      </c>
      <c r="B291">
        <v>101.675</v>
      </c>
      <c r="C291">
        <v>-0.56299999999999994</v>
      </c>
      <c r="D291">
        <v>-1.20072</v>
      </c>
      <c r="F291" s="3">
        <f t="shared" si="17"/>
        <v>0.20049999999999812</v>
      </c>
      <c r="G291" s="3">
        <f t="shared" si="16"/>
        <v>24.394999999999996</v>
      </c>
      <c r="H291">
        <f t="shared" si="15"/>
        <v>-0.56299999999999994</v>
      </c>
    </row>
    <row r="292" spans="1:8" x14ac:dyDescent="0.2">
      <c r="A292">
        <v>10.375</v>
      </c>
      <c r="B292">
        <v>101.874</v>
      </c>
      <c r="C292">
        <v>-0.55500000000000005</v>
      </c>
      <c r="D292">
        <v>-1.20069</v>
      </c>
      <c r="F292" s="3">
        <f t="shared" si="17"/>
        <v>0.19850000000000279</v>
      </c>
      <c r="G292" s="3">
        <f t="shared" si="16"/>
        <v>24.593999999999994</v>
      </c>
      <c r="H292">
        <f t="shared" si="15"/>
        <v>-0.55500000000000005</v>
      </c>
    </row>
    <row r="293" spans="1:8" x14ac:dyDescent="0.2">
      <c r="A293">
        <v>10.375</v>
      </c>
      <c r="B293">
        <v>102.072</v>
      </c>
      <c r="C293">
        <v>-0.54200000000000004</v>
      </c>
      <c r="D293">
        <v>-1.2007099999999999</v>
      </c>
      <c r="F293" s="3">
        <f t="shared" si="17"/>
        <v>0.19950000000000045</v>
      </c>
      <c r="G293" s="3">
        <f t="shared" si="16"/>
        <v>24.792000000000002</v>
      </c>
      <c r="H293">
        <f t="shared" si="15"/>
        <v>-0.54200000000000004</v>
      </c>
    </row>
    <row r="294" spans="1:8" x14ac:dyDescent="0.2">
      <c r="A294">
        <v>10.375</v>
      </c>
      <c r="B294">
        <v>102.273</v>
      </c>
      <c r="C294">
        <v>-0.53200000000000003</v>
      </c>
      <c r="D294">
        <v>-1.2007000000000001</v>
      </c>
      <c r="F294" s="3">
        <f t="shared" si="17"/>
        <v>0.20149999999999579</v>
      </c>
      <c r="G294" s="3">
        <f t="shared" si="16"/>
        <v>24.992999999999995</v>
      </c>
      <c r="H294">
        <f t="shared" si="15"/>
        <v>-0.53200000000000003</v>
      </c>
    </row>
    <row r="295" spans="1:8" x14ac:dyDescent="0.2">
      <c r="A295">
        <v>10.375</v>
      </c>
      <c r="B295">
        <v>102.47499999999999</v>
      </c>
      <c r="C295">
        <v>-0.51900000000000002</v>
      </c>
      <c r="D295">
        <v>-1.2007300000000001</v>
      </c>
      <c r="F295" s="3">
        <f t="shared" si="17"/>
        <v>0.20050000000000523</v>
      </c>
      <c r="G295" s="3">
        <f t="shared" si="16"/>
        <v>25.194999999999993</v>
      </c>
      <c r="H295">
        <f t="shared" si="15"/>
        <v>-0.51900000000000002</v>
      </c>
    </row>
    <row r="296" spans="1:8" x14ac:dyDescent="0.2">
      <c r="A296">
        <v>10.375</v>
      </c>
      <c r="B296">
        <v>102.67400000000001</v>
      </c>
      <c r="C296">
        <v>-0.50600000000000001</v>
      </c>
      <c r="D296">
        <v>-1.20072</v>
      </c>
      <c r="F296" s="3">
        <f t="shared" si="17"/>
        <v>0.19850000000000279</v>
      </c>
      <c r="G296" s="3">
        <f t="shared" si="16"/>
        <v>25.394000000000005</v>
      </c>
      <c r="H296">
        <f t="shared" si="15"/>
        <v>-0.50600000000000001</v>
      </c>
    </row>
    <row r="297" spans="1:8" x14ac:dyDescent="0.2">
      <c r="A297">
        <v>10.375</v>
      </c>
      <c r="B297">
        <v>102.872</v>
      </c>
      <c r="C297">
        <v>-0.498</v>
      </c>
      <c r="D297">
        <v>-1.2007000000000001</v>
      </c>
      <c r="F297" s="3">
        <f t="shared" si="17"/>
        <v>0.19949999999999335</v>
      </c>
      <c r="G297" s="3">
        <f t="shared" si="16"/>
        <v>25.591999999999999</v>
      </c>
      <c r="H297">
        <f t="shared" si="15"/>
        <v>-0.498</v>
      </c>
    </row>
    <row r="298" spans="1:8" x14ac:dyDescent="0.2">
      <c r="A298">
        <v>10.375</v>
      </c>
      <c r="B298">
        <v>103.07299999999999</v>
      </c>
      <c r="C298">
        <v>-0.48599999999999999</v>
      </c>
      <c r="D298">
        <v>-1.2007300000000001</v>
      </c>
      <c r="F298" s="3">
        <f t="shared" si="17"/>
        <v>0.20100000000000051</v>
      </c>
      <c r="G298" s="3">
        <f t="shared" si="16"/>
        <v>25.792999999999992</v>
      </c>
      <c r="H298">
        <f t="shared" si="15"/>
        <v>-0.48599999999999999</v>
      </c>
    </row>
    <row r="299" spans="1:8" x14ac:dyDescent="0.2">
      <c r="A299">
        <v>10.375</v>
      </c>
      <c r="B299">
        <v>103.274</v>
      </c>
      <c r="C299">
        <v>-0.47499999999999998</v>
      </c>
      <c r="D299">
        <v>-1.2007300000000001</v>
      </c>
      <c r="F299" s="3">
        <f t="shared" si="17"/>
        <v>0.20050000000000523</v>
      </c>
      <c r="G299" s="3">
        <f t="shared" si="16"/>
        <v>25.994</v>
      </c>
      <c r="H299">
        <f t="shared" si="15"/>
        <v>-0.47499999999999998</v>
      </c>
    </row>
    <row r="300" spans="1:8" x14ac:dyDescent="0.2">
      <c r="A300">
        <v>10.375</v>
      </c>
      <c r="B300">
        <v>103.474</v>
      </c>
      <c r="C300">
        <v>-0.45900000000000002</v>
      </c>
      <c r="D300">
        <v>-1.20072</v>
      </c>
      <c r="F300" s="3">
        <f t="shared" si="17"/>
        <v>0.19850000000000279</v>
      </c>
      <c r="G300" s="3">
        <f t="shared" si="16"/>
        <v>26.194000000000003</v>
      </c>
      <c r="H300">
        <f t="shared" si="15"/>
        <v>-0.45900000000000002</v>
      </c>
    </row>
    <row r="301" spans="1:8" x14ac:dyDescent="0.2">
      <c r="A301">
        <v>10.375</v>
      </c>
      <c r="B301">
        <v>103.67100000000001</v>
      </c>
      <c r="C301">
        <v>-0.439</v>
      </c>
      <c r="D301">
        <v>-1.20072</v>
      </c>
      <c r="F301" s="3">
        <f t="shared" si="17"/>
        <v>0.19950000000000045</v>
      </c>
      <c r="G301" s="3">
        <f t="shared" si="16"/>
        <v>26.391000000000005</v>
      </c>
      <c r="H301">
        <f t="shared" si="15"/>
        <v>-0.439</v>
      </c>
    </row>
    <row r="302" spans="1:8" x14ac:dyDescent="0.2">
      <c r="A302">
        <v>10.375</v>
      </c>
      <c r="B302">
        <v>103.873</v>
      </c>
      <c r="C302">
        <v>-0.42599999999999999</v>
      </c>
      <c r="D302">
        <v>-1.20072</v>
      </c>
      <c r="F302" s="3">
        <f t="shared" si="17"/>
        <v>0.20199999999999818</v>
      </c>
      <c r="G302" s="3">
        <f t="shared" si="16"/>
        <v>26.593000000000004</v>
      </c>
      <c r="H302">
        <f t="shared" si="15"/>
        <v>-0.42599999999999999</v>
      </c>
    </row>
    <row r="303" spans="1:8" x14ac:dyDescent="0.2">
      <c r="A303">
        <v>10.375</v>
      </c>
      <c r="B303">
        <v>104.075</v>
      </c>
      <c r="C303">
        <v>-0.41599999999999998</v>
      </c>
      <c r="D303">
        <v>-1.2007099999999999</v>
      </c>
      <c r="F303" s="3">
        <f t="shared" si="17"/>
        <v>0.20049999999999812</v>
      </c>
      <c r="G303" s="3">
        <f t="shared" si="16"/>
        <v>26.795000000000002</v>
      </c>
      <c r="H303">
        <f t="shared" si="15"/>
        <v>-0.41599999999999998</v>
      </c>
    </row>
    <row r="304" spans="1:8" x14ac:dyDescent="0.2">
      <c r="A304">
        <v>10.375</v>
      </c>
      <c r="B304">
        <v>104.274</v>
      </c>
      <c r="C304">
        <v>-0.40400000000000003</v>
      </c>
      <c r="D304">
        <v>-1.2007099999999999</v>
      </c>
      <c r="F304" s="3">
        <f t="shared" si="17"/>
        <v>0.19849999999999568</v>
      </c>
      <c r="G304" s="3">
        <f t="shared" si="16"/>
        <v>26.994</v>
      </c>
      <c r="H304">
        <f t="shared" si="15"/>
        <v>-0.40400000000000003</v>
      </c>
    </row>
    <row r="305" spans="1:8" x14ac:dyDescent="0.2">
      <c r="A305">
        <v>10.375</v>
      </c>
      <c r="B305">
        <v>104.47199999999999</v>
      </c>
      <c r="C305">
        <v>-0.38700000000000001</v>
      </c>
      <c r="D305">
        <v>-1.2007000000000001</v>
      </c>
      <c r="F305" s="3">
        <f t="shared" si="17"/>
        <v>0.19950000000000045</v>
      </c>
      <c r="G305" s="3">
        <f t="shared" si="16"/>
        <v>27.191999999999993</v>
      </c>
      <c r="H305">
        <f t="shared" si="15"/>
        <v>-0.38700000000000001</v>
      </c>
    </row>
    <row r="306" spans="1:8" x14ac:dyDescent="0.2">
      <c r="A306">
        <v>10.375</v>
      </c>
      <c r="B306">
        <v>104.673</v>
      </c>
      <c r="C306">
        <v>-0.375</v>
      </c>
      <c r="D306">
        <v>-1.2007099999999999</v>
      </c>
      <c r="F306" s="3">
        <f t="shared" si="17"/>
        <v>0.2015000000000029</v>
      </c>
      <c r="G306" s="3">
        <f t="shared" si="16"/>
        <v>27.393000000000001</v>
      </c>
      <c r="H306">
        <f t="shared" si="15"/>
        <v>-0.375</v>
      </c>
    </row>
    <row r="307" spans="1:8" x14ac:dyDescent="0.2">
      <c r="A307">
        <v>10.375</v>
      </c>
      <c r="B307">
        <v>104.875</v>
      </c>
      <c r="C307">
        <v>-0.36399999999999999</v>
      </c>
      <c r="D307">
        <v>-1.2007000000000001</v>
      </c>
      <c r="F307" s="3">
        <f t="shared" si="17"/>
        <v>0.20100000000000051</v>
      </c>
      <c r="G307" s="3">
        <f t="shared" si="16"/>
        <v>27.594999999999999</v>
      </c>
      <c r="H307">
        <f t="shared" si="15"/>
        <v>-0.36399999999999999</v>
      </c>
    </row>
    <row r="308" spans="1:8" x14ac:dyDescent="0.2">
      <c r="A308">
        <v>10.375</v>
      </c>
      <c r="B308">
        <v>105.075</v>
      </c>
      <c r="C308">
        <v>-0.34799999999999998</v>
      </c>
      <c r="D308">
        <v>-1.20072</v>
      </c>
      <c r="F308" s="3">
        <f t="shared" si="17"/>
        <v>0.19850000000000279</v>
      </c>
      <c r="G308" s="3">
        <f t="shared" si="16"/>
        <v>27.795000000000002</v>
      </c>
      <c r="H308">
        <f t="shared" si="15"/>
        <v>-0.34799999999999998</v>
      </c>
    </row>
    <row r="309" spans="1:8" x14ac:dyDescent="0.2">
      <c r="A309">
        <v>10.375</v>
      </c>
      <c r="B309">
        <v>105.27200000000001</v>
      </c>
      <c r="C309">
        <v>-0.33400000000000002</v>
      </c>
      <c r="D309">
        <v>-1.20072</v>
      </c>
      <c r="F309" s="3">
        <f t="shared" si="17"/>
        <v>0.19899999999999807</v>
      </c>
      <c r="G309" s="3">
        <f t="shared" si="16"/>
        <v>27.992000000000004</v>
      </c>
      <c r="H309">
        <f t="shared" si="15"/>
        <v>-0.33400000000000002</v>
      </c>
    </row>
    <row r="310" spans="1:8" x14ac:dyDescent="0.2">
      <c r="A310">
        <v>10.375</v>
      </c>
      <c r="B310">
        <v>105.473</v>
      </c>
      <c r="C310">
        <v>-0.316</v>
      </c>
      <c r="D310">
        <v>-1.20072</v>
      </c>
      <c r="F310" s="3">
        <f t="shared" si="17"/>
        <v>0.20100000000000051</v>
      </c>
      <c r="G310" s="3">
        <f t="shared" si="16"/>
        <v>28.192999999999998</v>
      </c>
      <c r="H310">
        <f t="shared" si="15"/>
        <v>-0.316</v>
      </c>
    </row>
    <row r="311" spans="1:8" x14ac:dyDescent="0.2">
      <c r="A311">
        <v>10.375</v>
      </c>
      <c r="B311">
        <v>105.67400000000001</v>
      </c>
      <c r="C311">
        <v>-0.30499999999999999</v>
      </c>
      <c r="D311">
        <v>-1.20068</v>
      </c>
      <c r="F311" s="3">
        <f t="shared" si="17"/>
        <v>0.20049999999999812</v>
      </c>
      <c r="G311" s="3">
        <f t="shared" si="16"/>
        <v>28.394000000000005</v>
      </c>
      <c r="H311">
        <f t="shared" si="15"/>
        <v>-0.30499999999999999</v>
      </c>
    </row>
    <row r="312" spans="1:8" x14ac:dyDescent="0.2">
      <c r="A312">
        <v>10.375</v>
      </c>
      <c r="B312">
        <v>105.874</v>
      </c>
      <c r="C312">
        <v>-0.29399999999999998</v>
      </c>
      <c r="D312">
        <v>-1.2007000000000001</v>
      </c>
      <c r="F312" s="3">
        <f t="shared" si="17"/>
        <v>0.19849999999999568</v>
      </c>
      <c r="G312" s="3">
        <f t="shared" si="16"/>
        <v>28.593999999999994</v>
      </c>
      <c r="H312">
        <f t="shared" si="15"/>
        <v>-0.29399999999999998</v>
      </c>
    </row>
    <row r="313" spans="1:8" x14ac:dyDescent="0.2">
      <c r="A313">
        <v>10.375</v>
      </c>
      <c r="B313">
        <v>106.071</v>
      </c>
      <c r="C313">
        <v>-0.28199999999999997</v>
      </c>
      <c r="D313">
        <v>-1.2007099999999999</v>
      </c>
      <c r="F313" s="3">
        <f t="shared" si="17"/>
        <v>0.19900000000000517</v>
      </c>
      <c r="G313" s="3">
        <f t="shared" si="16"/>
        <v>28.790999999999997</v>
      </c>
      <c r="H313">
        <f t="shared" si="15"/>
        <v>-0.28199999999999997</v>
      </c>
    </row>
    <row r="314" spans="1:8" x14ac:dyDescent="0.2">
      <c r="A314">
        <v>10.375</v>
      </c>
      <c r="B314">
        <v>106.27200000000001</v>
      </c>
      <c r="C314">
        <v>-0.27200000000000002</v>
      </c>
      <c r="D314">
        <v>-1.2007000000000001</v>
      </c>
      <c r="F314" s="3">
        <f t="shared" si="17"/>
        <v>0.2015000000000029</v>
      </c>
      <c r="G314" s="3">
        <f t="shared" si="16"/>
        <v>28.992000000000004</v>
      </c>
      <c r="H314">
        <f t="shared" si="15"/>
        <v>-0.27200000000000002</v>
      </c>
    </row>
    <row r="315" spans="1:8" x14ac:dyDescent="0.2">
      <c r="A315">
        <v>10.375</v>
      </c>
      <c r="B315">
        <v>106.474</v>
      </c>
      <c r="C315">
        <v>-0.255</v>
      </c>
      <c r="D315">
        <v>-1.2007099999999999</v>
      </c>
      <c r="F315" s="3">
        <f t="shared" si="17"/>
        <v>0.20100000000000051</v>
      </c>
      <c r="G315" s="3">
        <f t="shared" si="16"/>
        <v>29.194000000000003</v>
      </c>
      <c r="H315">
        <f t="shared" si="15"/>
        <v>-0.255</v>
      </c>
    </row>
    <row r="316" spans="1:8" x14ac:dyDescent="0.2">
      <c r="A316">
        <v>10.375</v>
      </c>
      <c r="B316">
        <v>106.67400000000001</v>
      </c>
      <c r="C316">
        <v>-0.248</v>
      </c>
      <c r="D316">
        <v>-1.20068</v>
      </c>
      <c r="F316" s="3">
        <f t="shared" si="17"/>
        <v>0.19899999999999807</v>
      </c>
      <c r="G316" s="3">
        <f t="shared" si="16"/>
        <v>29.394000000000005</v>
      </c>
      <c r="H316">
        <f t="shared" si="15"/>
        <v>-0.248</v>
      </c>
    </row>
    <row r="317" spans="1:8" x14ac:dyDescent="0.2">
      <c r="A317">
        <v>10.375</v>
      </c>
      <c r="B317">
        <v>106.872</v>
      </c>
      <c r="C317">
        <v>-0.23100000000000001</v>
      </c>
      <c r="D317">
        <v>-1.2007000000000001</v>
      </c>
      <c r="F317" s="3">
        <f t="shared" si="17"/>
        <v>0.19949999999999335</v>
      </c>
      <c r="G317" s="3">
        <f t="shared" si="16"/>
        <v>29.591999999999999</v>
      </c>
      <c r="H317">
        <f t="shared" si="15"/>
        <v>-0.23100000000000001</v>
      </c>
    </row>
    <row r="318" spans="1:8" x14ac:dyDescent="0.2">
      <c r="A318">
        <v>10.375</v>
      </c>
      <c r="B318">
        <v>107.07299999999999</v>
      </c>
      <c r="C318">
        <v>-0.223</v>
      </c>
      <c r="D318">
        <v>-1.2007000000000001</v>
      </c>
      <c r="F318" s="3">
        <f t="shared" si="17"/>
        <v>0.20100000000000051</v>
      </c>
      <c r="G318" s="3">
        <f t="shared" si="16"/>
        <v>29.792999999999992</v>
      </c>
      <c r="H318">
        <f t="shared" si="15"/>
        <v>-0.223</v>
      </c>
    </row>
    <row r="319" spans="1:8" x14ac:dyDescent="0.2">
      <c r="A319">
        <v>10.375</v>
      </c>
      <c r="B319">
        <v>107.274</v>
      </c>
      <c r="C319">
        <v>-0.21199999999999999</v>
      </c>
      <c r="D319">
        <v>-1.2007099999999999</v>
      </c>
      <c r="F319" s="3">
        <f>(G319-G318)/2</f>
        <v>0.10050000000000381</v>
      </c>
      <c r="G319" s="3">
        <f t="shared" si="16"/>
        <v>29.994</v>
      </c>
      <c r="H319">
        <f t="shared" si="15"/>
        <v>-0.21199999999999999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K319"/>
  <sheetViews>
    <sheetView workbookViewId="0">
      <selection activeCell="J19" sqref="J19"/>
    </sheetView>
  </sheetViews>
  <sheetFormatPr baseColWidth="10" defaultColWidth="8.83203125" defaultRowHeight="15" x14ac:dyDescent="0.2"/>
  <sheetData>
    <row r="1" spans="1:11" x14ac:dyDescent="0.2">
      <c r="A1" t="s">
        <v>0</v>
      </c>
      <c r="F1" t="s">
        <v>19</v>
      </c>
      <c r="G1">
        <v>77.28</v>
      </c>
    </row>
    <row r="2" spans="1:11" x14ac:dyDescent="0.2">
      <c r="A2" t="s">
        <v>68</v>
      </c>
      <c r="B2" t="s">
        <v>1</v>
      </c>
    </row>
    <row r="3" spans="1:11" x14ac:dyDescent="0.2">
      <c r="A3" s="1">
        <v>44145</v>
      </c>
      <c r="B3" t="s">
        <v>2</v>
      </c>
    </row>
    <row r="4" spans="1:11" x14ac:dyDescent="0.2">
      <c r="A4" s="2">
        <v>0.49222222222222217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69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-18.012291029900332</v>
      </c>
      <c r="I13" s="90" t="s">
        <v>22</v>
      </c>
      <c r="J13" s="32"/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-4388.5061219999998</v>
      </c>
      <c r="I14" s="90" t="s">
        <v>106</v>
      </c>
      <c r="J14" s="42"/>
      <c r="K14" s="42"/>
    </row>
    <row r="15" spans="1:11" x14ac:dyDescent="0.2">
      <c r="A15">
        <v>0</v>
      </c>
      <c r="B15" t="s">
        <v>13</v>
      </c>
      <c r="G15" t="s">
        <v>23</v>
      </c>
      <c r="H15">
        <f>H169</f>
        <v>-141.33099999999999</v>
      </c>
      <c r="I15" s="90" t="s">
        <v>107</v>
      </c>
      <c r="J15" s="40"/>
      <c r="K15" s="40"/>
    </row>
    <row r="16" spans="1:11" x14ac:dyDescent="0.2">
      <c r="A16">
        <v>0</v>
      </c>
      <c r="B16" t="s">
        <v>14</v>
      </c>
      <c r="G16" t="s">
        <v>26</v>
      </c>
      <c r="H16" s="4">
        <f>H14/H15</f>
        <v>31.05126350199178</v>
      </c>
      <c r="I16" s="90" t="s">
        <v>102</v>
      </c>
      <c r="J16" s="41"/>
      <c r="K16" s="41"/>
    </row>
    <row r="17" spans="1:11" x14ac:dyDescent="0.2">
      <c r="A17" t="s">
        <v>15</v>
      </c>
      <c r="I17" s="34"/>
      <c r="J17" s="40"/>
      <c r="K17" s="40"/>
    </row>
    <row r="18" spans="1:11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</row>
    <row r="19" spans="1:11" x14ac:dyDescent="0.2">
      <c r="A19">
        <v>10.375999999999999</v>
      </c>
      <c r="B19">
        <v>47.277000000000001</v>
      </c>
      <c r="C19">
        <v>-0.43</v>
      </c>
      <c r="D19">
        <v>-1.8011999999999999</v>
      </c>
      <c r="F19" s="3">
        <f>(G20-G19)/2</f>
        <v>9.5500000000001251E-2</v>
      </c>
      <c r="G19" s="3">
        <f t="shared" ref="G19:G82" si="0">B19-$G$1</f>
        <v>-30.003</v>
      </c>
      <c r="H19">
        <f>C19</f>
        <v>-0.43</v>
      </c>
      <c r="J19" s="32"/>
    </row>
    <row r="20" spans="1:11" x14ac:dyDescent="0.2">
      <c r="A20">
        <v>10.375999999999999</v>
      </c>
      <c r="B20">
        <v>47.468000000000004</v>
      </c>
      <c r="C20">
        <v>-0.34100000000000003</v>
      </c>
      <c r="D20">
        <v>-1.80122</v>
      </c>
      <c r="F20" s="3">
        <f>(G21-G19)/2</f>
        <v>0.19599999999999795</v>
      </c>
      <c r="G20" s="3">
        <f t="shared" si="0"/>
        <v>-29.811999999999998</v>
      </c>
      <c r="H20">
        <f t="shared" ref="H20:H83" si="1">C20</f>
        <v>-0.34100000000000003</v>
      </c>
      <c r="J20" s="32"/>
    </row>
    <row r="21" spans="1:11" x14ac:dyDescent="0.2">
      <c r="A21">
        <v>10.375999999999999</v>
      </c>
      <c r="B21">
        <v>47.668999999999997</v>
      </c>
      <c r="C21">
        <v>-0.32800000000000001</v>
      </c>
      <c r="D21">
        <v>-1.80124</v>
      </c>
      <c r="F21" s="3">
        <f t="shared" ref="F21:F84" si="2">(G22-G20)/2</f>
        <v>0.20099999999999696</v>
      </c>
      <c r="G21" s="3">
        <f t="shared" si="0"/>
        <v>-29.611000000000004</v>
      </c>
      <c r="H21">
        <f t="shared" si="1"/>
        <v>-0.32800000000000001</v>
      </c>
      <c r="J21" s="32"/>
    </row>
    <row r="22" spans="1:11" x14ac:dyDescent="0.2">
      <c r="A22">
        <v>10.375999999999999</v>
      </c>
      <c r="B22">
        <v>47.87</v>
      </c>
      <c r="C22">
        <v>-0.33400000000000002</v>
      </c>
      <c r="D22">
        <v>-1.8012300000000001</v>
      </c>
      <c r="F22" s="3">
        <f t="shared" si="2"/>
        <v>0.20050000000000168</v>
      </c>
      <c r="G22" s="3">
        <f t="shared" si="0"/>
        <v>-29.410000000000004</v>
      </c>
      <c r="H22">
        <f t="shared" si="1"/>
        <v>-0.33400000000000002</v>
      </c>
      <c r="J22" s="32"/>
    </row>
    <row r="23" spans="1:11" x14ac:dyDescent="0.2">
      <c r="A23">
        <v>10.375999999999999</v>
      </c>
      <c r="B23">
        <v>48.07</v>
      </c>
      <c r="C23">
        <v>-0.36199999999999999</v>
      </c>
      <c r="D23">
        <v>-1.8012300000000001</v>
      </c>
      <c r="F23" s="3">
        <f t="shared" si="2"/>
        <v>0.19900000000000162</v>
      </c>
      <c r="G23" s="3">
        <f t="shared" si="0"/>
        <v>-29.21</v>
      </c>
      <c r="H23">
        <f t="shared" si="1"/>
        <v>-0.36199999999999999</v>
      </c>
      <c r="J23" s="32"/>
    </row>
    <row r="24" spans="1:11" x14ac:dyDescent="0.2">
      <c r="A24">
        <v>10.375999999999999</v>
      </c>
      <c r="B24">
        <v>48.268000000000001</v>
      </c>
      <c r="C24">
        <v>-0.373</v>
      </c>
      <c r="D24">
        <v>-1.8011900000000001</v>
      </c>
      <c r="F24" s="3">
        <f t="shared" si="2"/>
        <v>0.19950000000000045</v>
      </c>
      <c r="G24" s="3">
        <f t="shared" si="0"/>
        <v>-29.012</v>
      </c>
      <c r="H24">
        <f t="shared" si="1"/>
        <v>-0.373</v>
      </c>
      <c r="J24" s="32"/>
    </row>
    <row r="25" spans="1:11" x14ac:dyDescent="0.2">
      <c r="A25">
        <v>10.375999999999999</v>
      </c>
      <c r="B25">
        <v>48.469000000000001</v>
      </c>
      <c r="C25">
        <v>-0.39400000000000002</v>
      </c>
      <c r="D25">
        <v>-1.8012300000000001</v>
      </c>
      <c r="F25" s="3">
        <f t="shared" si="2"/>
        <v>0.20149999999999935</v>
      </c>
      <c r="G25" s="3">
        <f t="shared" si="0"/>
        <v>-28.811</v>
      </c>
      <c r="H25">
        <f t="shared" si="1"/>
        <v>-0.39400000000000002</v>
      </c>
      <c r="J25" s="32"/>
    </row>
    <row r="26" spans="1:11" x14ac:dyDescent="0.2">
      <c r="A26">
        <v>10.375999999999999</v>
      </c>
      <c r="B26">
        <v>48.670999999999999</v>
      </c>
      <c r="C26">
        <v>-0.41399999999999998</v>
      </c>
      <c r="D26">
        <v>-1.80121</v>
      </c>
      <c r="F26" s="3">
        <f t="shared" si="2"/>
        <v>0.20049999999999812</v>
      </c>
      <c r="G26" s="3">
        <f t="shared" si="0"/>
        <v>-28.609000000000002</v>
      </c>
      <c r="H26">
        <f t="shared" si="1"/>
        <v>-0.41399999999999998</v>
      </c>
      <c r="J26" s="32"/>
    </row>
    <row r="27" spans="1:11" x14ac:dyDescent="0.2">
      <c r="A27">
        <v>10.375999999999999</v>
      </c>
      <c r="B27">
        <v>48.87</v>
      </c>
      <c r="C27">
        <v>-0.434</v>
      </c>
      <c r="D27">
        <v>-1.80121</v>
      </c>
      <c r="F27" s="3">
        <f t="shared" si="2"/>
        <v>0.19849999999999923</v>
      </c>
      <c r="G27" s="3">
        <f t="shared" si="0"/>
        <v>-28.410000000000004</v>
      </c>
      <c r="H27">
        <f t="shared" si="1"/>
        <v>-0.434</v>
      </c>
      <c r="J27" s="32"/>
    </row>
    <row r="28" spans="1:11" x14ac:dyDescent="0.2">
      <c r="A28">
        <v>10.375999999999999</v>
      </c>
      <c r="B28">
        <v>49.067999999999998</v>
      </c>
      <c r="C28">
        <v>-0.45900000000000002</v>
      </c>
      <c r="D28">
        <v>-1.80122</v>
      </c>
      <c r="F28" s="3">
        <f t="shared" si="2"/>
        <v>0.19950000000000045</v>
      </c>
      <c r="G28" s="3">
        <f t="shared" si="0"/>
        <v>-28.212000000000003</v>
      </c>
      <c r="H28">
        <f t="shared" si="1"/>
        <v>-0.45900000000000002</v>
      </c>
      <c r="J28" s="32"/>
    </row>
    <row r="29" spans="1:11" x14ac:dyDescent="0.2">
      <c r="A29">
        <v>10.375999999999999</v>
      </c>
      <c r="B29">
        <v>49.268999999999998</v>
      </c>
      <c r="C29">
        <v>-0.47899999999999998</v>
      </c>
      <c r="D29">
        <v>-1.80122</v>
      </c>
      <c r="F29" s="3">
        <f t="shared" si="2"/>
        <v>0.20100000000000051</v>
      </c>
      <c r="G29" s="3">
        <f t="shared" si="0"/>
        <v>-28.011000000000003</v>
      </c>
      <c r="H29">
        <f t="shared" si="1"/>
        <v>-0.47899999999999998</v>
      </c>
      <c r="J29" s="32"/>
    </row>
    <row r="30" spans="1:11" x14ac:dyDescent="0.2">
      <c r="A30">
        <v>10.375999999999999</v>
      </c>
      <c r="B30">
        <v>49.47</v>
      </c>
      <c r="C30">
        <v>-0.502</v>
      </c>
      <c r="D30">
        <v>-1.8012300000000001</v>
      </c>
      <c r="F30" s="3">
        <f t="shared" si="2"/>
        <v>0.19950000000000045</v>
      </c>
      <c r="G30" s="3">
        <f t="shared" si="0"/>
        <v>-27.810000000000002</v>
      </c>
      <c r="H30">
        <f t="shared" si="1"/>
        <v>-0.502</v>
      </c>
      <c r="J30" s="32"/>
    </row>
    <row r="31" spans="1:11" x14ac:dyDescent="0.2">
      <c r="A31">
        <v>10.375999999999999</v>
      </c>
      <c r="B31">
        <v>49.667999999999999</v>
      </c>
      <c r="C31">
        <v>-0.52800000000000002</v>
      </c>
      <c r="D31">
        <v>-1.80125</v>
      </c>
      <c r="F31" s="3">
        <f t="shared" si="2"/>
        <v>0.1980000000000004</v>
      </c>
      <c r="G31" s="3">
        <f t="shared" si="0"/>
        <v>-27.612000000000002</v>
      </c>
      <c r="H31">
        <f t="shared" si="1"/>
        <v>-0.52800000000000002</v>
      </c>
      <c r="J31" s="32"/>
    </row>
    <row r="32" spans="1:11" x14ac:dyDescent="0.2">
      <c r="A32">
        <v>10.375999999999999</v>
      </c>
      <c r="B32">
        <v>49.866</v>
      </c>
      <c r="C32">
        <v>-0.54400000000000004</v>
      </c>
      <c r="D32">
        <v>-1.80121</v>
      </c>
      <c r="F32" s="3">
        <f t="shared" si="2"/>
        <v>0.19950000000000045</v>
      </c>
      <c r="G32" s="3">
        <f t="shared" si="0"/>
        <v>-27.414000000000001</v>
      </c>
      <c r="H32">
        <f t="shared" si="1"/>
        <v>-0.54400000000000004</v>
      </c>
      <c r="J32" s="32"/>
    </row>
    <row r="33" spans="1:10" x14ac:dyDescent="0.2">
      <c r="A33">
        <v>10.375999999999999</v>
      </c>
      <c r="B33">
        <v>50.067</v>
      </c>
      <c r="C33">
        <v>-0.57099999999999995</v>
      </c>
      <c r="D33">
        <v>-1.8012300000000001</v>
      </c>
      <c r="F33" s="3">
        <f t="shared" si="2"/>
        <v>0.20149999999999935</v>
      </c>
      <c r="G33" s="3">
        <f t="shared" si="0"/>
        <v>-27.213000000000001</v>
      </c>
      <c r="H33">
        <f t="shared" si="1"/>
        <v>-0.57099999999999995</v>
      </c>
      <c r="J33" s="32"/>
    </row>
    <row r="34" spans="1:10" x14ac:dyDescent="0.2">
      <c r="A34">
        <v>10.375999999999999</v>
      </c>
      <c r="B34">
        <v>50.268999999999998</v>
      </c>
      <c r="C34">
        <v>-0.59599999999999997</v>
      </c>
      <c r="D34">
        <v>-1.80124</v>
      </c>
      <c r="F34" s="3">
        <f t="shared" si="2"/>
        <v>0.19999999999999929</v>
      </c>
      <c r="G34" s="3">
        <f t="shared" si="0"/>
        <v>-27.011000000000003</v>
      </c>
      <c r="H34">
        <f t="shared" si="1"/>
        <v>-0.59599999999999997</v>
      </c>
      <c r="J34" s="32"/>
    </row>
    <row r="35" spans="1:10" x14ac:dyDescent="0.2">
      <c r="A35">
        <v>10.375999999999999</v>
      </c>
      <c r="B35">
        <v>50.466999999999999</v>
      </c>
      <c r="C35">
        <v>-0.61799999999999999</v>
      </c>
      <c r="D35">
        <v>-1.8012300000000001</v>
      </c>
      <c r="F35" s="3">
        <f t="shared" si="2"/>
        <v>0.19849999999999923</v>
      </c>
      <c r="G35" s="3">
        <f t="shared" si="0"/>
        <v>-26.813000000000002</v>
      </c>
      <c r="H35">
        <f t="shared" si="1"/>
        <v>-0.61799999999999999</v>
      </c>
      <c r="J35" s="32"/>
    </row>
    <row r="36" spans="1:10" x14ac:dyDescent="0.2">
      <c r="A36">
        <v>10.375999999999999</v>
      </c>
      <c r="B36">
        <v>50.665999999999997</v>
      </c>
      <c r="C36">
        <v>-0.64100000000000001</v>
      </c>
      <c r="D36">
        <v>-1.8012300000000001</v>
      </c>
      <c r="F36" s="3">
        <f t="shared" si="2"/>
        <v>0.20050000000000168</v>
      </c>
      <c r="G36" s="3">
        <f t="shared" si="0"/>
        <v>-26.614000000000004</v>
      </c>
      <c r="H36">
        <f t="shared" si="1"/>
        <v>-0.64100000000000001</v>
      </c>
      <c r="J36" s="32"/>
    </row>
    <row r="37" spans="1:10" x14ac:dyDescent="0.2">
      <c r="A37">
        <v>10.375999999999999</v>
      </c>
      <c r="B37">
        <v>50.868000000000002</v>
      </c>
      <c r="C37">
        <v>-0.66100000000000003</v>
      </c>
      <c r="D37">
        <v>-1.80121</v>
      </c>
      <c r="F37" s="3">
        <f t="shared" si="2"/>
        <v>0.20200000000000173</v>
      </c>
      <c r="G37" s="3">
        <f t="shared" si="0"/>
        <v>-26.411999999999999</v>
      </c>
      <c r="H37">
        <f t="shared" si="1"/>
        <v>-0.66100000000000003</v>
      </c>
      <c r="J37" s="32"/>
    </row>
    <row r="38" spans="1:10" x14ac:dyDescent="0.2">
      <c r="A38">
        <v>10.375999999999999</v>
      </c>
      <c r="B38">
        <v>51.07</v>
      </c>
      <c r="C38">
        <v>-0.68799999999999994</v>
      </c>
      <c r="D38">
        <v>-1.8012300000000001</v>
      </c>
      <c r="F38" s="3">
        <f t="shared" si="2"/>
        <v>0.20100000000000051</v>
      </c>
      <c r="G38" s="3">
        <f t="shared" si="0"/>
        <v>-26.21</v>
      </c>
      <c r="H38">
        <f t="shared" si="1"/>
        <v>-0.68799999999999994</v>
      </c>
      <c r="J38" s="32"/>
    </row>
    <row r="39" spans="1:10" x14ac:dyDescent="0.2">
      <c r="A39">
        <v>10.375999999999999</v>
      </c>
      <c r="B39">
        <v>51.27</v>
      </c>
      <c r="C39">
        <v>-0.72</v>
      </c>
      <c r="D39">
        <v>-1.80121</v>
      </c>
      <c r="F39" s="3">
        <f t="shared" si="2"/>
        <v>0.19900000000000162</v>
      </c>
      <c r="G39" s="3">
        <f t="shared" si="0"/>
        <v>-26.009999999999998</v>
      </c>
      <c r="H39">
        <f t="shared" si="1"/>
        <v>-0.72</v>
      </c>
      <c r="J39" s="32"/>
    </row>
    <row r="40" spans="1:10" x14ac:dyDescent="0.2">
      <c r="A40">
        <v>10.375999999999999</v>
      </c>
      <c r="B40">
        <v>51.468000000000004</v>
      </c>
      <c r="C40">
        <v>-0.73799999999999999</v>
      </c>
      <c r="D40">
        <v>-1.8012300000000001</v>
      </c>
      <c r="F40" s="3">
        <f t="shared" si="2"/>
        <v>0.19999999999999929</v>
      </c>
      <c r="G40" s="3">
        <f t="shared" si="0"/>
        <v>-25.811999999999998</v>
      </c>
      <c r="H40">
        <f t="shared" si="1"/>
        <v>-0.73799999999999999</v>
      </c>
      <c r="J40" s="32"/>
    </row>
    <row r="41" spans="1:10" x14ac:dyDescent="0.2">
      <c r="A41">
        <v>10.375999999999999</v>
      </c>
      <c r="B41">
        <v>51.67</v>
      </c>
      <c r="C41">
        <v>-0.75800000000000001</v>
      </c>
      <c r="D41">
        <v>-1.8011999999999999</v>
      </c>
      <c r="F41" s="3">
        <f t="shared" si="2"/>
        <v>0.20099999999999696</v>
      </c>
      <c r="G41" s="3">
        <f t="shared" si="0"/>
        <v>-25.61</v>
      </c>
      <c r="H41">
        <f t="shared" si="1"/>
        <v>-0.75800000000000001</v>
      </c>
      <c r="J41" s="32"/>
    </row>
    <row r="42" spans="1:10" x14ac:dyDescent="0.2">
      <c r="A42">
        <v>10.375999999999999</v>
      </c>
      <c r="B42">
        <v>51.87</v>
      </c>
      <c r="C42">
        <v>-0.79300000000000004</v>
      </c>
      <c r="D42">
        <v>-1.8011900000000001</v>
      </c>
      <c r="F42" s="3">
        <f t="shared" si="2"/>
        <v>0.19950000000000045</v>
      </c>
      <c r="G42" s="3">
        <f t="shared" si="0"/>
        <v>-25.410000000000004</v>
      </c>
      <c r="H42">
        <f t="shared" si="1"/>
        <v>-0.79300000000000004</v>
      </c>
      <c r="J42" s="32"/>
    </row>
    <row r="43" spans="1:10" x14ac:dyDescent="0.2">
      <c r="A43">
        <v>10.375999999999999</v>
      </c>
      <c r="B43">
        <v>52.069000000000003</v>
      </c>
      <c r="C43">
        <v>-0.81399999999999995</v>
      </c>
      <c r="D43">
        <v>-1.80121</v>
      </c>
      <c r="F43" s="3">
        <f t="shared" si="2"/>
        <v>0.19850000000000279</v>
      </c>
      <c r="G43" s="3">
        <f t="shared" si="0"/>
        <v>-25.210999999999999</v>
      </c>
      <c r="H43">
        <f t="shared" si="1"/>
        <v>-0.81399999999999995</v>
      </c>
      <c r="J43" s="32"/>
    </row>
    <row r="44" spans="1:10" x14ac:dyDescent="0.2">
      <c r="A44">
        <v>10.375999999999999</v>
      </c>
      <c r="B44">
        <v>52.267000000000003</v>
      </c>
      <c r="C44">
        <v>-0.83299999999999996</v>
      </c>
      <c r="D44">
        <v>-1.8011999999999999</v>
      </c>
      <c r="F44" s="3">
        <f t="shared" si="2"/>
        <v>0.19950000000000045</v>
      </c>
      <c r="G44" s="3">
        <f t="shared" si="0"/>
        <v>-25.012999999999998</v>
      </c>
      <c r="H44">
        <f t="shared" si="1"/>
        <v>-0.83299999999999996</v>
      </c>
      <c r="J44" s="32"/>
    </row>
    <row r="45" spans="1:10" x14ac:dyDescent="0.2">
      <c r="A45">
        <v>10.375999999999999</v>
      </c>
      <c r="B45">
        <v>52.468000000000004</v>
      </c>
      <c r="C45">
        <v>-0.85899999999999999</v>
      </c>
      <c r="D45">
        <v>-1.8012600000000001</v>
      </c>
      <c r="F45" s="3">
        <f t="shared" si="2"/>
        <v>0.20099999999999696</v>
      </c>
      <c r="G45" s="3">
        <f t="shared" si="0"/>
        <v>-24.811999999999998</v>
      </c>
      <c r="H45">
        <f t="shared" si="1"/>
        <v>-0.85899999999999999</v>
      </c>
      <c r="J45" s="32"/>
    </row>
    <row r="46" spans="1:10" x14ac:dyDescent="0.2">
      <c r="A46">
        <v>10.375999999999999</v>
      </c>
      <c r="B46">
        <v>52.668999999999997</v>
      </c>
      <c r="C46">
        <v>-0.88300000000000001</v>
      </c>
      <c r="D46">
        <v>-1.80121</v>
      </c>
      <c r="F46" s="3">
        <f t="shared" si="2"/>
        <v>0.19999999999999929</v>
      </c>
      <c r="G46" s="3">
        <f t="shared" si="0"/>
        <v>-24.611000000000004</v>
      </c>
      <c r="H46">
        <f t="shared" si="1"/>
        <v>-0.88300000000000001</v>
      </c>
      <c r="J46" s="32"/>
    </row>
    <row r="47" spans="1:10" x14ac:dyDescent="0.2">
      <c r="A47">
        <v>10.375999999999999</v>
      </c>
      <c r="B47">
        <v>52.868000000000002</v>
      </c>
      <c r="C47">
        <v>-0.90400000000000003</v>
      </c>
      <c r="D47">
        <v>-1.80125</v>
      </c>
      <c r="F47" s="3">
        <f t="shared" si="2"/>
        <v>0.19850000000000279</v>
      </c>
      <c r="G47" s="3">
        <f t="shared" si="0"/>
        <v>-24.411999999999999</v>
      </c>
      <c r="H47">
        <f t="shared" si="1"/>
        <v>-0.90400000000000003</v>
      </c>
      <c r="J47" s="32"/>
    </row>
    <row r="48" spans="1:10" x14ac:dyDescent="0.2">
      <c r="A48">
        <v>10.375999999999999</v>
      </c>
      <c r="B48">
        <v>53.066000000000003</v>
      </c>
      <c r="C48">
        <v>-0.92300000000000004</v>
      </c>
      <c r="D48">
        <v>-1.8011900000000001</v>
      </c>
      <c r="F48" s="3">
        <f t="shared" si="2"/>
        <v>0.19999999999999929</v>
      </c>
      <c r="G48" s="3">
        <f t="shared" si="0"/>
        <v>-24.213999999999999</v>
      </c>
      <c r="H48">
        <f t="shared" si="1"/>
        <v>-0.92300000000000004</v>
      </c>
      <c r="J48" s="32"/>
    </row>
    <row r="49" spans="1:10" x14ac:dyDescent="0.2">
      <c r="A49">
        <v>10.375999999999999</v>
      </c>
      <c r="B49">
        <v>53.268000000000001</v>
      </c>
      <c r="C49">
        <v>-0.94499999999999995</v>
      </c>
      <c r="D49">
        <v>-1.80122</v>
      </c>
      <c r="F49" s="3">
        <f t="shared" si="2"/>
        <v>0.20199999999999818</v>
      </c>
      <c r="G49" s="3">
        <f t="shared" si="0"/>
        <v>-24.012</v>
      </c>
      <c r="H49">
        <f t="shared" si="1"/>
        <v>-0.94499999999999995</v>
      </c>
      <c r="I49" s="5"/>
      <c r="J49" s="32"/>
    </row>
    <row r="50" spans="1:10" x14ac:dyDescent="0.2">
      <c r="A50">
        <v>10.375999999999999</v>
      </c>
      <c r="B50">
        <v>53.47</v>
      </c>
      <c r="C50">
        <v>-0.97</v>
      </c>
      <c r="D50">
        <v>-1.8012300000000001</v>
      </c>
      <c r="F50" s="3">
        <f t="shared" si="2"/>
        <v>0.20100000000000051</v>
      </c>
      <c r="G50" s="3">
        <f t="shared" si="0"/>
        <v>-23.810000000000002</v>
      </c>
      <c r="H50">
        <f t="shared" si="1"/>
        <v>-0.97</v>
      </c>
      <c r="I50" s="5"/>
      <c r="J50" s="32"/>
    </row>
    <row r="51" spans="1:10" x14ac:dyDescent="0.2">
      <c r="A51">
        <v>10.375999999999999</v>
      </c>
      <c r="B51">
        <v>53.67</v>
      </c>
      <c r="C51">
        <v>-0.98599999999999999</v>
      </c>
      <c r="D51">
        <v>-1.80125</v>
      </c>
      <c r="F51" s="3">
        <f t="shared" si="2"/>
        <v>0.19900000000000162</v>
      </c>
      <c r="G51" s="3">
        <f t="shared" si="0"/>
        <v>-23.61</v>
      </c>
      <c r="H51">
        <f t="shared" si="1"/>
        <v>-0.98599999999999999</v>
      </c>
      <c r="I51" s="5"/>
      <c r="J51" s="32"/>
    </row>
    <row r="52" spans="1:10" x14ac:dyDescent="0.2">
      <c r="A52">
        <v>10.375999999999999</v>
      </c>
      <c r="B52">
        <v>53.868000000000002</v>
      </c>
      <c r="C52">
        <v>-1.0029999999999999</v>
      </c>
      <c r="D52">
        <v>-1.8011900000000001</v>
      </c>
      <c r="F52" s="3">
        <f t="shared" si="2"/>
        <v>0.19950000000000045</v>
      </c>
      <c r="G52" s="3">
        <f t="shared" si="0"/>
        <v>-23.411999999999999</v>
      </c>
      <c r="H52">
        <f t="shared" si="1"/>
        <v>-1.0029999999999999</v>
      </c>
      <c r="I52" s="5"/>
      <c r="J52" s="32"/>
    </row>
    <row r="53" spans="1:10" x14ac:dyDescent="0.2">
      <c r="A53">
        <v>10.375999999999999</v>
      </c>
      <c r="B53">
        <v>54.069000000000003</v>
      </c>
      <c r="C53">
        <v>-1.0229999999999999</v>
      </c>
      <c r="D53">
        <v>-1.80125</v>
      </c>
      <c r="F53" s="3">
        <f t="shared" si="2"/>
        <v>0.20149999999999935</v>
      </c>
      <c r="G53" s="3">
        <f t="shared" si="0"/>
        <v>-23.210999999999999</v>
      </c>
      <c r="H53">
        <f t="shared" si="1"/>
        <v>-1.0229999999999999</v>
      </c>
      <c r="I53" s="5"/>
      <c r="J53" s="32"/>
    </row>
    <row r="54" spans="1:10" x14ac:dyDescent="0.2">
      <c r="A54">
        <v>10.375999999999999</v>
      </c>
      <c r="B54">
        <v>54.271000000000001</v>
      </c>
      <c r="C54">
        <v>-1.0369999999999999</v>
      </c>
      <c r="D54">
        <v>-1.80124</v>
      </c>
      <c r="F54" s="3">
        <f t="shared" si="2"/>
        <v>0.20049999999999812</v>
      </c>
      <c r="G54" s="3">
        <f t="shared" si="0"/>
        <v>-23.009</v>
      </c>
      <c r="H54">
        <f t="shared" si="1"/>
        <v>-1.0369999999999999</v>
      </c>
      <c r="I54" s="5"/>
      <c r="J54" s="32"/>
    </row>
    <row r="55" spans="1:10" x14ac:dyDescent="0.2">
      <c r="A55">
        <v>10.375999999999999</v>
      </c>
      <c r="B55">
        <v>54.47</v>
      </c>
      <c r="C55">
        <v>-1.0509999999999999</v>
      </c>
      <c r="D55">
        <v>-1.80121</v>
      </c>
      <c r="F55" s="3">
        <f t="shared" si="2"/>
        <v>0.1980000000000004</v>
      </c>
      <c r="G55" s="3">
        <f t="shared" si="0"/>
        <v>-22.810000000000002</v>
      </c>
      <c r="H55">
        <f t="shared" si="1"/>
        <v>-1.0509999999999999</v>
      </c>
      <c r="I55" s="5"/>
      <c r="J55" s="32"/>
    </row>
    <row r="56" spans="1:10" x14ac:dyDescent="0.2">
      <c r="A56">
        <v>10.375999999999999</v>
      </c>
      <c r="B56">
        <v>54.667000000000002</v>
      </c>
      <c r="C56">
        <v>-1.069</v>
      </c>
      <c r="D56">
        <v>-1.80122</v>
      </c>
      <c r="F56" s="3">
        <f t="shared" si="2"/>
        <v>0.19900000000000162</v>
      </c>
      <c r="G56" s="3">
        <f t="shared" si="0"/>
        <v>-22.613</v>
      </c>
      <c r="H56">
        <f t="shared" si="1"/>
        <v>-1.069</v>
      </c>
      <c r="I56" s="5"/>
      <c r="J56" s="32"/>
    </row>
    <row r="57" spans="1:10" x14ac:dyDescent="0.2">
      <c r="A57">
        <v>10.375999999999999</v>
      </c>
      <c r="B57">
        <v>54.868000000000002</v>
      </c>
      <c r="C57">
        <v>-1.08</v>
      </c>
      <c r="D57">
        <v>-1.80121</v>
      </c>
      <c r="F57" s="3">
        <f t="shared" si="2"/>
        <v>0.20100000000000051</v>
      </c>
      <c r="G57" s="3">
        <f t="shared" si="0"/>
        <v>-22.411999999999999</v>
      </c>
      <c r="H57">
        <f t="shared" si="1"/>
        <v>-1.08</v>
      </c>
      <c r="I57" s="5"/>
      <c r="J57" s="32"/>
    </row>
    <row r="58" spans="1:10" x14ac:dyDescent="0.2">
      <c r="A58">
        <v>10.375999999999999</v>
      </c>
      <c r="B58">
        <v>55.069000000000003</v>
      </c>
      <c r="C58">
        <v>-1.0880000000000001</v>
      </c>
      <c r="D58">
        <v>-1.8012300000000001</v>
      </c>
      <c r="F58" s="3">
        <f t="shared" si="2"/>
        <v>0.19950000000000045</v>
      </c>
      <c r="G58" s="3">
        <f t="shared" si="0"/>
        <v>-22.210999999999999</v>
      </c>
      <c r="H58">
        <f t="shared" si="1"/>
        <v>-1.0880000000000001</v>
      </c>
      <c r="I58" s="5"/>
      <c r="J58" s="32"/>
    </row>
    <row r="59" spans="1:10" x14ac:dyDescent="0.2">
      <c r="A59">
        <v>10.375999999999999</v>
      </c>
      <c r="B59">
        <v>55.267000000000003</v>
      </c>
      <c r="C59">
        <v>-1.0960000000000001</v>
      </c>
      <c r="D59">
        <v>-1.80121</v>
      </c>
      <c r="F59" s="3">
        <f t="shared" si="2"/>
        <v>0.19849999999999923</v>
      </c>
      <c r="G59" s="3">
        <f t="shared" si="0"/>
        <v>-22.012999999999998</v>
      </c>
      <c r="H59">
        <f t="shared" si="1"/>
        <v>-1.0960000000000001</v>
      </c>
      <c r="I59" s="5"/>
      <c r="J59" s="32"/>
    </row>
    <row r="60" spans="1:10" x14ac:dyDescent="0.2">
      <c r="A60">
        <v>10.375999999999999</v>
      </c>
      <c r="B60">
        <v>55.466000000000001</v>
      </c>
      <c r="C60">
        <v>-1.1060000000000001</v>
      </c>
      <c r="D60">
        <v>-1.80121</v>
      </c>
      <c r="F60" s="3">
        <f t="shared" si="2"/>
        <v>0.20049999999999812</v>
      </c>
      <c r="G60" s="3">
        <f t="shared" si="0"/>
        <v>-21.814</v>
      </c>
      <c r="H60">
        <f t="shared" si="1"/>
        <v>-1.1060000000000001</v>
      </c>
      <c r="I60" s="5"/>
      <c r="J60" s="32"/>
    </row>
    <row r="61" spans="1:10" x14ac:dyDescent="0.2">
      <c r="A61">
        <v>10.375999999999999</v>
      </c>
      <c r="B61">
        <v>55.667999999999999</v>
      </c>
      <c r="C61">
        <v>-1.113</v>
      </c>
      <c r="D61">
        <v>-1.8011999999999999</v>
      </c>
      <c r="F61" s="3">
        <f t="shared" si="2"/>
        <v>0.20199999999999818</v>
      </c>
      <c r="G61" s="3">
        <f t="shared" si="0"/>
        <v>-21.612000000000002</v>
      </c>
      <c r="H61">
        <f t="shared" si="1"/>
        <v>-1.113</v>
      </c>
      <c r="I61" s="5"/>
      <c r="J61" s="32"/>
    </row>
    <row r="62" spans="1:10" x14ac:dyDescent="0.2">
      <c r="A62">
        <v>10.375999999999999</v>
      </c>
      <c r="B62">
        <v>55.87</v>
      </c>
      <c r="C62">
        <v>-1.121</v>
      </c>
      <c r="D62">
        <v>-1.80122</v>
      </c>
      <c r="F62" s="3">
        <f t="shared" si="2"/>
        <v>0.20100000000000051</v>
      </c>
      <c r="G62" s="3">
        <f t="shared" si="0"/>
        <v>-21.410000000000004</v>
      </c>
      <c r="H62">
        <f t="shared" si="1"/>
        <v>-1.121</v>
      </c>
      <c r="I62" s="5"/>
      <c r="J62" s="32"/>
    </row>
    <row r="63" spans="1:10" x14ac:dyDescent="0.2">
      <c r="A63">
        <v>10.375999999999999</v>
      </c>
      <c r="B63">
        <v>56.07</v>
      </c>
      <c r="C63">
        <v>-1.119</v>
      </c>
      <c r="D63">
        <v>-1.8012300000000001</v>
      </c>
      <c r="F63" s="3">
        <f t="shared" si="2"/>
        <v>0.19900000000000162</v>
      </c>
      <c r="G63" s="3">
        <f t="shared" si="0"/>
        <v>-21.21</v>
      </c>
      <c r="H63">
        <f t="shared" si="1"/>
        <v>-1.119</v>
      </c>
      <c r="I63" s="5"/>
      <c r="J63" s="32"/>
    </row>
    <row r="64" spans="1:10" x14ac:dyDescent="0.2">
      <c r="A64">
        <v>10.375999999999999</v>
      </c>
      <c r="B64">
        <v>56.268000000000001</v>
      </c>
      <c r="C64">
        <v>-1.129</v>
      </c>
      <c r="D64">
        <v>-1.80124</v>
      </c>
      <c r="F64" s="3">
        <f t="shared" si="2"/>
        <v>0.19999999999999929</v>
      </c>
      <c r="G64" s="3">
        <f t="shared" si="0"/>
        <v>-21.012</v>
      </c>
      <c r="H64">
        <f t="shared" si="1"/>
        <v>-1.129</v>
      </c>
      <c r="I64" s="5"/>
      <c r="J64" s="32"/>
    </row>
    <row r="65" spans="1:10" x14ac:dyDescent="0.2">
      <c r="A65">
        <v>10.375999999999999</v>
      </c>
      <c r="B65">
        <v>56.47</v>
      </c>
      <c r="C65">
        <v>-1.1259999999999999</v>
      </c>
      <c r="D65">
        <v>-1.8011999999999999</v>
      </c>
      <c r="F65" s="3">
        <f t="shared" si="2"/>
        <v>0.20149999999999935</v>
      </c>
      <c r="G65" s="3">
        <f t="shared" si="0"/>
        <v>-20.810000000000002</v>
      </c>
      <c r="H65">
        <f t="shared" si="1"/>
        <v>-1.1259999999999999</v>
      </c>
      <c r="I65" s="5"/>
      <c r="J65" s="32"/>
    </row>
    <row r="66" spans="1:10" x14ac:dyDescent="0.2">
      <c r="A66">
        <v>10.375999999999999</v>
      </c>
      <c r="B66">
        <v>56.670999999999999</v>
      </c>
      <c r="C66">
        <v>-1.1259999999999999</v>
      </c>
      <c r="D66">
        <v>-1.80122</v>
      </c>
      <c r="F66" s="3">
        <f t="shared" si="2"/>
        <v>0.19999999999999929</v>
      </c>
      <c r="G66" s="3">
        <f t="shared" si="0"/>
        <v>-20.609000000000002</v>
      </c>
      <c r="H66">
        <f t="shared" si="1"/>
        <v>-1.1259999999999999</v>
      </c>
      <c r="I66" s="5"/>
      <c r="J66" s="32"/>
    </row>
    <row r="67" spans="1:10" x14ac:dyDescent="0.2">
      <c r="A67">
        <v>10.375999999999999</v>
      </c>
      <c r="B67">
        <v>56.87</v>
      </c>
      <c r="C67">
        <v>-1.131</v>
      </c>
      <c r="D67">
        <v>-1.80122</v>
      </c>
      <c r="F67" s="3">
        <f t="shared" si="2"/>
        <v>0.19849999999999923</v>
      </c>
      <c r="G67" s="3">
        <f t="shared" si="0"/>
        <v>-20.410000000000004</v>
      </c>
      <c r="H67">
        <f t="shared" si="1"/>
        <v>-1.131</v>
      </c>
      <c r="I67" s="5"/>
      <c r="J67" s="32"/>
    </row>
    <row r="68" spans="1:10" x14ac:dyDescent="0.2">
      <c r="A68">
        <v>10.375999999999999</v>
      </c>
      <c r="B68">
        <v>57.067999999999998</v>
      </c>
      <c r="C68">
        <v>-1.1319999999999999</v>
      </c>
      <c r="D68">
        <v>-1.80124</v>
      </c>
      <c r="F68" s="3">
        <f t="shared" si="2"/>
        <v>0.19950000000000045</v>
      </c>
      <c r="G68" s="3">
        <f t="shared" si="0"/>
        <v>-20.212000000000003</v>
      </c>
      <c r="H68">
        <f t="shared" si="1"/>
        <v>-1.1319999999999999</v>
      </c>
      <c r="I68" s="5"/>
      <c r="J68" s="32"/>
    </row>
    <row r="69" spans="1:10" x14ac:dyDescent="0.2">
      <c r="A69">
        <v>10.375999999999999</v>
      </c>
      <c r="B69">
        <v>57.268999999999998</v>
      </c>
      <c r="C69">
        <v>-1.131</v>
      </c>
      <c r="D69">
        <v>-1.8012300000000001</v>
      </c>
      <c r="F69" s="3">
        <f t="shared" si="2"/>
        <v>0.20100000000000051</v>
      </c>
      <c r="G69" s="3">
        <f t="shared" si="0"/>
        <v>-20.011000000000003</v>
      </c>
      <c r="H69">
        <f t="shared" si="1"/>
        <v>-1.131</v>
      </c>
      <c r="I69" s="5"/>
      <c r="J69" s="32"/>
    </row>
    <row r="70" spans="1:10" x14ac:dyDescent="0.2">
      <c r="A70">
        <v>10.375999999999999</v>
      </c>
      <c r="B70">
        <v>57.47</v>
      </c>
      <c r="C70">
        <v>-1.133</v>
      </c>
      <c r="D70">
        <v>-1.80122</v>
      </c>
      <c r="F70" s="3">
        <f t="shared" si="2"/>
        <v>0.19950000000000045</v>
      </c>
      <c r="G70" s="3">
        <f t="shared" si="0"/>
        <v>-19.810000000000002</v>
      </c>
      <c r="H70">
        <f t="shared" si="1"/>
        <v>-1.133</v>
      </c>
      <c r="I70" s="5"/>
      <c r="J70" s="32"/>
    </row>
    <row r="71" spans="1:10" x14ac:dyDescent="0.2">
      <c r="A71">
        <v>10.375999999999999</v>
      </c>
      <c r="B71">
        <v>57.667999999999999</v>
      </c>
      <c r="C71">
        <v>-1.137</v>
      </c>
      <c r="D71">
        <v>-1.80122</v>
      </c>
      <c r="F71" s="3">
        <f t="shared" si="2"/>
        <v>0.1980000000000004</v>
      </c>
      <c r="G71" s="3">
        <f t="shared" si="0"/>
        <v>-19.612000000000002</v>
      </c>
      <c r="H71">
        <f t="shared" si="1"/>
        <v>-1.137</v>
      </c>
      <c r="I71" s="5"/>
      <c r="J71" s="32"/>
    </row>
    <row r="72" spans="1:10" x14ac:dyDescent="0.2">
      <c r="A72">
        <v>10.375999999999999</v>
      </c>
      <c r="B72">
        <v>57.866</v>
      </c>
      <c r="C72">
        <v>-1.145</v>
      </c>
      <c r="D72">
        <v>-1.80121</v>
      </c>
      <c r="F72" s="3">
        <f t="shared" si="2"/>
        <v>0.19999999999999929</v>
      </c>
      <c r="G72" s="3">
        <f t="shared" si="0"/>
        <v>-19.414000000000001</v>
      </c>
      <c r="H72">
        <f t="shared" si="1"/>
        <v>-1.145</v>
      </c>
      <c r="I72" s="5"/>
      <c r="J72" s="32"/>
    </row>
    <row r="73" spans="1:10" x14ac:dyDescent="0.2">
      <c r="A73">
        <v>10.375999999999999</v>
      </c>
      <c r="B73">
        <v>58.067999999999998</v>
      </c>
      <c r="C73">
        <v>-1.1639999999999999</v>
      </c>
      <c r="D73">
        <v>-1.80122</v>
      </c>
      <c r="F73" s="3">
        <f t="shared" si="2"/>
        <v>0.20200000000000173</v>
      </c>
      <c r="G73" s="3">
        <f t="shared" si="0"/>
        <v>-19.212000000000003</v>
      </c>
      <c r="H73">
        <f t="shared" si="1"/>
        <v>-1.1639999999999999</v>
      </c>
    </row>
    <row r="74" spans="1:10" x14ac:dyDescent="0.2">
      <c r="A74">
        <v>10.375999999999999</v>
      </c>
      <c r="B74">
        <v>58.27</v>
      </c>
      <c r="C74">
        <v>-1.214</v>
      </c>
      <c r="D74">
        <v>-1.80124</v>
      </c>
      <c r="F74" s="3">
        <f t="shared" si="2"/>
        <v>0.20100000000000051</v>
      </c>
      <c r="G74" s="3">
        <f t="shared" si="0"/>
        <v>-19.009999999999998</v>
      </c>
      <c r="H74">
        <f t="shared" si="1"/>
        <v>-1.214</v>
      </c>
    </row>
    <row r="75" spans="1:10" x14ac:dyDescent="0.2">
      <c r="A75">
        <v>10.375999999999999</v>
      </c>
      <c r="B75">
        <v>58.47</v>
      </c>
      <c r="C75">
        <v>-1.3360000000000001</v>
      </c>
      <c r="D75">
        <v>-1.80122</v>
      </c>
      <c r="F75" s="3">
        <f t="shared" si="2"/>
        <v>0.19899999999999807</v>
      </c>
      <c r="G75" s="3">
        <f t="shared" si="0"/>
        <v>-18.810000000000002</v>
      </c>
      <c r="H75">
        <f t="shared" si="1"/>
        <v>-1.3360000000000001</v>
      </c>
    </row>
    <row r="76" spans="1:10" x14ac:dyDescent="0.2">
      <c r="A76">
        <v>10.375999999999999</v>
      </c>
      <c r="B76">
        <v>58.667999999999999</v>
      </c>
      <c r="C76">
        <v>-1.5720000000000001</v>
      </c>
      <c r="D76">
        <v>-1.8012300000000001</v>
      </c>
      <c r="F76" s="3">
        <f t="shared" si="2"/>
        <v>0.19950000000000045</v>
      </c>
      <c r="G76" s="3">
        <f t="shared" si="0"/>
        <v>-18.612000000000002</v>
      </c>
      <c r="H76">
        <f t="shared" si="1"/>
        <v>-1.5720000000000001</v>
      </c>
    </row>
    <row r="77" spans="1:10" x14ac:dyDescent="0.2">
      <c r="A77">
        <v>10.375999999999999</v>
      </c>
      <c r="B77">
        <v>58.869</v>
      </c>
      <c r="C77">
        <v>-2.0019999999999998</v>
      </c>
      <c r="D77">
        <v>-1.80121</v>
      </c>
      <c r="F77" s="3">
        <f t="shared" si="2"/>
        <v>0.20149999999999935</v>
      </c>
      <c r="G77" s="3">
        <f t="shared" si="0"/>
        <v>-18.411000000000001</v>
      </c>
      <c r="H77">
        <f t="shared" si="1"/>
        <v>-2.0019999999999998</v>
      </c>
    </row>
    <row r="78" spans="1:10" x14ac:dyDescent="0.2">
      <c r="A78">
        <v>10.375999999999999</v>
      </c>
      <c r="B78">
        <v>59.070999999999998</v>
      </c>
      <c r="C78">
        <v>-3.3580000000000001</v>
      </c>
      <c r="D78">
        <v>-1.80125</v>
      </c>
      <c r="F78" s="3">
        <f t="shared" si="2"/>
        <v>0.20100000000000051</v>
      </c>
      <c r="G78" s="3">
        <f t="shared" si="0"/>
        <v>-18.209000000000003</v>
      </c>
      <c r="H78">
        <f t="shared" si="1"/>
        <v>-3.3580000000000001</v>
      </c>
    </row>
    <row r="79" spans="1:10" x14ac:dyDescent="0.2">
      <c r="A79">
        <v>10.375999999999999</v>
      </c>
      <c r="B79">
        <v>59.271000000000001</v>
      </c>
      <c r="C79">
        <v>-5.8029999999999999</v>
      </c>
      <c r="D79">
        <v>-1.80122</v>
      </c>
      <c r="F79" s="3">
        <f t="shared" si="2"/>
        <v>0.19850000000000279</v>
      </c>
      <c r="G79" s="3">
        <f t="shared" si="0"/>
        <v>-18.009</v>
      </c>
      <c r="H79">
        <f t="shared" si="1"/>
        <v>-5.8029999999999999</v>
      </c>
    </row>
    <row r="80" spans="1:10" x14ac:dyDescent="0.2">
      <c r="A80">
        <v>10.375999999999999</v>
      </c>
      <c r="B80">
        <v>59.468000000000004</v>
      </c>
      <c r="C80">
        <v>-9.4879999999999995</v>
      </c>
      <c r="D80">
        <v>-1.8012600000000001</v>
      </c>
      <c r="F80" s="3">
        <f t="shared" si="2"/>
        <v>0.19899999999999807</v>
      </c>
      <c r="G80" s="3">
        <f t="shared" si="0"/>
        <v>-17.811999999999998</v>
      </c>
      <c r="H80">
        <f t="shared" si="1"/>
        <v>-9.4879999999999995</v>
      </c>
    </row>
    <row r="81" spans="1:8" x14ac:dyDescent="0.2">
      <c r="A81">
        <v>10.375999999999999</v>
      </c>
      <c r="B81">
        <v>59.668999999999997</v>
      </c>
      <c r="C81">
        <v>-14.096</v>
      </c>
      <c r="D81">
        <v>-1.80124</v>
      </c>
      <c r="F81" s="3">
        <f t="shared" si="2"/>
        <v>0.20099999999999696</v>
      </c>
      <c r="G81" s="3">
        <f t="shared" si="0"/>
        <v>-17.611000000000004</v>
      </c>
      <c r="H81">
        <f t="shared" si="1"/>
        <v>-14.096</v>
      </c>
    </row>
    <row r="82" spans="1:8" x14ac:dyDescent="0.2">
      <c r="A82">
        <v>10.375999999999999</v>
      </c>
      <c r="B82">
        <v>59.87</v>
      </c>
      <c r="C82">
        <v>-19.777000000000001</v>
      </c>
      <c r="D82">
        <v>-1.8012300000000001</v>
      </c>
      <c r="F82" s="3">
        <f t="shared" si="2"/>
        <v>0.20000000000000284</v>
      </c>
      <c r="G82" s="3">
        <f t="shared" si="0"/>
        <v>-17.410000000000004</v>
      </c>
      <c r="H82">
        <f t="shared" si="1"/>
        <v>-19.777000000000001</v>
      </c>
    </row>
    <row r="83" spans="1:8" x14ac:dyDescent="0.2">
      <c r="A83">
        <v>10.375999999999999</v>
      </c>
      <c r="B83">
        <v>60.069000000000003</v>
      </c>
      <c r="C83">
        <v>-25.989000000000001</v>
      </c>
      <c r="D83">
        <v>-1.80121</v>
      </c>
      <c r="F83" s="3">
        <f t="shared" si="2"/>
        <v>0.1980000000000004</v>
      </c>
      <c r="G83" s="3">
        <f t="shared" ref="G83:G146" si="3">B83-$G$1</f>
        <v>-17.210999999999999</v>
      </c>
      <c r="H83">
        <f t="shared" si="1"/>
        <v>-25.989000000000001</v>
      </c>
    </row>
    <row r="84" spans="1:8" x14ac:dyDescent="0.2">
      <c r="A84">
        <v>10.375999999999999</v>
      </c>
      <c r="B84">
        <v>60.265999999999998</v>
      </c>
      <c r="C84">
        <v>-31.65</v>
      </c>
      <c r="D84">
        <v>-1.80122</v>
      </c>
      <c r="F84" s="3">
        <f t="shared" si="2"/>
        <v>0.19899999999999807</v>
      </c>
      <c r="G84" s="3">
        <f t="shared" si="3"/>
        <v>-17.014000000000003</v>
      </c>
      <c r="H84">
        <f t="shared" ref="H84:H131" si="4">C84</f>
        <v>-31.65</v>
      </c>
    </row>
    <row r="85" spans="1:8" x14ac:dyDescent="0.2">
      <c r="A85">
        <v>10.375999999999999</v>
      </c>
      <c r="B85">
        <v>60.466999999999999</v>
      </c>
      <c r="C85">
        <v>-37.631999999999998</v>
      </c>
      <c r="D85">
        <v>-1.80122</v>
      </c>
      <c r="F85" s="3">
        <f t="shared" ref="F85:F148" si="5">(G86-G84)/2</f>
        <v>0.20149999999999935</v>
      </c>
      <c r="G85" s="3">
        <f t="shared" si="3"/>
        <v>-16.813000000000002</v>
      </c>
      <c r="H85">
        <f t="shared" si="4"/>
        <v>-37.631999999999998</v>
      </c>
    </row>
    <row r="86" spans="1:8" x14ac:dyDescent="0.2">
      <c r="A86">
        <v>10.375999999999999</v>
      </c>
      <c r="B86">
        <v>60.668999999999997</v>
      </c>
      <c r="C86">
        <v>-44.030999999999999</v>
      </c>
      <c r="D86">
        <v>-1.8012300000000001</v>
      </c>
      <c r="F86" s="3">
        <f t="shared" si="5"/>
        <v>0.20149999999999935</v>
      </c>
      <c r="G86" s="3">
        <f t="shared" si="3"/>
        <v>-16.611000000000004</v>
      </c>
      <c r="H86">
        <f t="shared" si="4"/>
        <v>-44.030999999999999</v>
      </c>
    </row>
    <row r="87" spans="1:8" x14ac:dyDescent="0.2">
      <c r="A87">
        <v>10.375999999999999</v>
      </c>
      <c r="B87">
        <v>60.87</v>
      </c>
      <c r="C87">
        <v>-50.215000000000003</v>
      </c>
      <c r="D87">
        <v>-1.8012300000000001</v>
      </c>
      <c r="F87" s="3">
        <f t="shared" si="5"/>
        <v>0.19950000000000045</v>
      </c>
      <c r="G87" s="3">
        <f t="shared" si="3"/>
        <v>-16.410000000000004</v>
      </c>
      <c r="H87">
        <f t="shared" si="4"/>
        <v>-50.215000000000003</v>
      </c>
    </row>
    <row r="88" spans="1:8" x14ac:dyDescent="0.2">
      <c r="A88">
        <v>10.375999999999999</v>
      </c>
      <c r="B88">
        <v>61.067999999999998</v>
      </c>
      <c r="C88">
        <v>-56.197000000000003</v>
      </c>
      <c r="D88">
        <v>-1.8011999999999999</v>
      </c>
      <c r="F88" s="3">
        <f t="shared" si="5"/>
        <v>0.19950000000000045</v>
      </c>
      <c r="G88" s="3">
        <f t="shared" si="3"/>
        <v>-16.212000000000003</v>
      </c>
      <c r="H88">
        <f t="shared" si="4"/>
        <v>-56.197000000000003</v>
      </c>
    </row>
    <row r="89" spans="1:8" x14ac:dyDescent="0.2">
      <c r="A89">
        <v>10.375999999999999</v>
      </c>
      <c r="B89">
        <v>61.268999999999998</v>
      </c>
      <c r="C89">
        <v>-61.997999999999998</v>
      </c>
      <c r="D89">
        <v>-1.8012300000000001</v>
      </c>
      <c r="F89" s="3">
        <f t="shared" si="5"/>
        <v>0.20149999999999935</v>
      </c>
      <c r="G89" s="3">
        <f t="shared" si="3"/>
        <v>-16.011000000000003</v>
      </c>
      <c r="H89">
        <f t="shared" si="4"/>
        <v>-61.997999999999998</v>
      </c>
    </row>
    <row r="90" spans="1:8" x14ac:dyDescent="0.2">
      <c r="A90">
        <v>10.375999999999999</v>
      </c>
      <c r="B90">
        <v>61.470999999999997</v>
      </c>
      <c r="C90">
        <v>-67.602999999999994</v>
      </c>
      <c r="D90">
        <v>-1.80121</v>
      </c>
      <c r="F90" s="3">
        <f t="shared" si="5"/>
        <v>0.20050000000000168</v>
      </c>
      <c r="G90" s="3">
        <f t="shared" si="3"/>
        <v>-15.809000000000005</v>
      </c>
      <c r="H90">
        <f t="shared" si="4"/>
        <v>-67.602999999999994</v>
      </c>
    </row>
    <row r="91" spans="1:8" x14ac:dyDescent="0.2">
      <c r="A91">
        <v>10.375999999999999</v>
      </c>
      <c r="B91">
        <v>61.67</v>
      </c>
      <c r="C91">
        <v>-73.518000000000001</v>
      </c>
      <c r="D91">
        <v>-1.80122</v>
      </c>
      <c r="F91" s="3">
        <f t="shared" si="5"/>
        <v>0.19850000000000279</v>
      </c>
      <c r="G91" s="3">
        <f t="shared" si="3"/>
        <v>-15.61</v>
      </c>
      <c r="H91">
        <f t="shared" si="4"/>
        <v>-73.518000000000001</v>
      </c>
    </row>
    <row r="92" spans="1:8" x14ac:dyDescent="0.2">
      <c r="A92">
        <v>10.375999999999999</v>
      </c>
      <c r="B92">
        <v>61.868000000000002</v>
      </c>
      <c r="C92">
        <v>-78.495000000000005</v>
      </c>
      <c r="D92">
        <v>-1.80121</v>
      </c>
      <c r="F92" s="3">
        <f t="shared" si="5"/>
        <v>0.19950000000000045</v>
      </c>
      <c r="G92" s="3">
        <f t="shared" si="3"/>
        <v>-15.411999999999999</v>
      </c>
      <c r="H92">
        <f t="shared" si="4"/>
        <v>-78.495000000000005</v>
      </c>
    </row>
    <row r="93" spans="1:8" x14ac:dyDescent="0.2">
      <c r="A93">
        <v>10.375999999999999</v>
      </c>
      <c r="B93">
        <v>62.069000000000003</v>
      </c>
      <c r="C93">
        <v>-83.941000000000003</v>
      </c>
      <c r="D93">
        <v>-1.8012300000000001</v>
      </c>
      <c r="F93" s="3">
        <f t="shared" si="5"/>
        <v>0.20100000000000051</v>
      </c>
      <c r="G93" s="3">
        <f t="shared" si="3"/>
        <v>-15.210999999999999</v>
      </c>
      <c r="H93">
        <f t="shared" si="4"/>
        <v>-83.941000000000003</v>
      </c>
    </row>
    <row r="94" spans="1:8" x14ac:dyDescent="0.2">
      <c r="A94">
        <v>10.375999999999999</v>
      </c>
      <c r="B94">
        <v>62.27</v>
      </c>
      <c r="C94">
        <v>-89.108999999999995</v>
      </c>
      <c r="D94">
        <v>-1.80121</v>
      </c>
      <c r="F94" s="3">
        <f t="shared" si="5"/>
        <v>0.19999999999999929</v>
      </c>
      <c r="G94" s="3">
        <f t="shared" si="3"/>
        <v>-15.009999999999998</v>
      </c>
      <c r="H94">
        <f t="shared" si="4"/>
        <v>-89.108999999999995</v>
      </c>
    </row>
    <row r="95" spans="1:8" x14ac:dyDescent="0.2">
      <c r="A95">
        <v>10.375999999999999</v>
      </c>
      <c r="B95">
        <v>62.469000000000001</v>
      </c>
      <c r="C95">
        <v>-93.704999999999998</v>
      </c>
      <c r="D95">
        <v>-1.8012300000000001</v>
      </c>
      <c r="F95" s="3">
        <f t="shared" si="5"/>
        <v>0.19799999999999685</v>
      </c>
      <c r="G95" s="3">
        <f t="shared" si="3"/>
        <v>-14.811</v>
      </c>
      <c r="H95">
        <f t="shared" si="4"/>
        <v>-93.704999999999998</v>
      </c>
    </row>
    <row r="96" spans="1:8" x14ac:dyDescent="0.2">
      <c r="A96">
        <v>10.375999999999999</v>
      </c>
      <c r="B96">
        <v>62.665999999999997</v>
      </c>
      <c r="C96">
        <v>-98.796000000000006</v>
      </c>
      <c r="D96">
        <v>-1.8012300000000001</v>
      </c>
      <c r="F96" s="3">
        <f t="shared" si="5"/>
        <v>0.19899999999999807</v>
      </c>
      <c r="G96" s="3">
        <f t="shared" si="3"/>
        <v>-14.614000000000004</v>
      </c>
      <c r="H96">
        <f t="shared" si="4"/>
        <v>-98.796000000000006</v>
      </c>
    </row>
    <row r="97" spans="1:8" x14ac:dyDescent="0.2">
      <c r="A97">
        <v>10.375999999999999</v>
      </c>
      <c r="B97">
        <v>62.866999999999997</v>
      </c>
      <c r="C97">
        <v>-102.96599999999999</v>
      </c>
      <c r="D97">
        <v>-1.80124</v>
      </c>
      <c r="F97" s="3">
        <f t="shared" si="5"/>
        <v>0.20100000000000051</v>
      </c>
      <c r="G97" s="3">
        <f t="shared" si="3"/>
        <v>-14.413000000000004</v>
      </c>
      <c r="H97">
        <f t="shared" si="4"/>
        <v>-102.96599999999999</v>
      </c>
    </row>
    <row r="98" spans="1:8" x14ac:dyDescent="0.2">
      <c r="A98">
        <v>10.375999999999999</v>
      </c>
      <c r="B98">
        <v>63.067999999999998</v>
      </c>
      <c r="C98">
        <v>-106.91200000000001</v>
      </c>
      <c r="D98">
        <v>-1.8012300000000001</v>
      </c>
      <c r="F98" s="3">
        <f t="shared" si="5"/>
        <v>0.20050000000000168</v>
      </c>
      <c r="G98" s="3">
        <f t="shared" si="3"/>
        <v>-14.212000000000003</v>
      </c>
      <c r="H98">
        <f t="shared" si="4"/>
        <v>-106.91200000000001</v>
      </c>
    </row>
    <row r="99" spans="1:8" x14ac:dyDescent="0.2">
      <c r="A99">
        <v>10.375999999999999</v>
      </c>
      <c r="B99">
        <v>63.268000000000001</v>
      </c>
      <c r="C99">
        <v>-110.663</v>
      </c>
      <c r="D99">
        <v>-1.8012300000000001</v>
      </c>
      <c r="F99" s="3">
        <f t="shared" si="5"/>
        <v>0.19900000000000162</v>
      </c>
      <c r="G99" s="3">
        <f t="shared" si="3"/>
        <v>-14.012</v>
      </c>
      <c r="H99">
        <f t="shared" si="4"/>
        <v>-110.663</v>
      </c>
    </row>
    <row r="100" spans="1:8" x14ac:dyDescent="0.2">
      <c r="A100">
        <v>10.375999999999999</v>
      </c>
      <c r="B100">
        <v>63.466000000000001</v>
      </c>
      <c r="C100">
        <v>-113.712</v>
      </c>
      <c r="D100">
        <v>-1.8012300000000001</v>
      </c>
      <c r="F100" s="3">
        <f t="shared" si="5"/>
        <v>0.19999999999999929</v>
      </c>
      <c r="G100" s="3">
        <f t="shared" si="3"/>
        <v>-13.814</v>
      </c>
      <c r="H100">
        <f t="shared" si="4"/>
        <v>-113.712</v>
      </c>
    </row>
    <row r="101" spans="1:8" x14ac:dyDescent="0.2">
      <c r="A101">
        <v>10.375999999999999</v>
      </c>
      <c r="B101">
        <v>63.667999999999999</v>
      </c>
      <c r="C101">
        <v>-116.836</v>
      </c>
      <c r="D101">
        <v>-1.8012300000000001</v>
      </c>
      <c r="F101" s="3">
        <f t="shared" si="5"/>
        <v>0.20149999999999935</v>
      </c>
      <c r="G101" s="3">
        <f t="shared" si="3"/>
        <v>-13.612000000000002</v>
      </c>
      <c r="H101">
        <f t="shared" si="4"/>
        <v>-116.836</v>
      </c>
    </row>
    <row r="102" spans="1:8" x14ac:dyDescent="0.2">
      <c r="A102">
        <v>10.375999999999999</v>
      </c>
      <c r="B102">
        <v>63.869</v>
      </c>
      <c r="C102">
        <v>-119.866</v>
      </c>
      <c r="D102">
        <v>-1.8012300000000001</v>
      </c>
      <c r="F102" s="3">
        <f t="shared" si="5"/>
        <v>0.20050000000000168</v>
      </c>
      <c r="G102" s="3">
        <f t="shared" si="3"/>
        <v>-13.411000000000001</v>
      </c>
      <c r="H102">
        <f t="shared" si="4"/>
        <v>-119.866</v>
      </c>
    </row>
    <row r="103" spans="1:8" x14ac:dyDescent="0.2">
      <c r="A103">
        <v>10.375999999999999</v>
      </c>
      <c r="B103">
        <v>64.069000000000003</v>
      </c>
      <c r="C103">
        <v>-122.455</v>
      </c>
      <c r="D103">
        <v>-1.8011900000000001</v>
      </c>
      <c r="F103" s="3">
        <f t="shared" si="5"/>
        <v>0.19899999999999807</v>
      </c>
      <c r="G103" s="3">
        <f t="shared" si="3"/>
        <v>-13.210999999999999</v>
      </c>
      <c r="H103">
        <f t="shared" si="4"/>
        <v>-122.455</v>
      </c>
    </row>
    <row r="104" spans="1:8" x14ac:dyDescent="0.2">
      <c r="A104">
        <v>10.375999999999999</v>
      </c>
      <c r="B104">
        <v>64.266999999999996</v>
      </c>
      <c r="C104">
        <v>-124.86799999999999</v>
      </c>
      <c r="D104">
        <v>-1.80122</v>
      </c>
      <c r="F104" s="3">
        <f t="shared" si="5"/>
        <v>0.19950000000000045</v>
      </c>
      <c r="G104" s="3">
        <f t="shared" si="3"/>
        <v>-13.013000000000005</v>
      </c>
      <c r="H104">
        <f t="shared" si="4"/>
        <v>-124.86799999999999</v>
      </c>
    </row>
    <row r="105" spans="1:8" x14ac:dyDescent="0.2">
      <c r="A105">
        <v>10.375999999999999</v>
      </c>
      <c r="B105">
        <v>64.468000000000004</v>
      </c>
      <c r="C105">
        <v>-126.524</v>
      </c>
      <c r="D105">
        <v>-1.80125</v>
      </c>
      <c r="F105" s="3">
        <f t="shared" si="5"/>
        <v>0.20100000000000051</v>
      </c>
      <c r="G105" s="3">
        <f t="shared" si="3"/>
        <v>-12.811999999999998</v>
      </c>
      <c r="H105">
        <f t="shared" si="4"/>
        <v>-126.524</v>
      </c>
    </row>
    <row r="106" spans="1:8" x14ac:dyDescent="0.2">
      <c r="A106">
        <v>10.375999999999999</v>
      </c>
      <c r="B106">
        <v>64.668999999999997</v>
      </c>
      <c r="C106">
        <v>-128.197</v>
      </c>
      <c r="D106">
        <v>-1.80122</v>
      </c>
      <c r="F106" s="3">
        <f t="shared" si="5"/>
        <v>0.20049999999999812</v>
      </c>
      <c r="G106" s="3">
        <f t="shared" si="3"/>
        <v>-12.611000000000004</v>
      </c>
      <c r="H106">
        <f t="shared" si="4"/>
        <v>-128.197</v>
      </c>
    </row>
    <row r="107" spans="1:8" x14ac:dyDescent="0.2">
      <c r="A107">
        <v>10.375999999999999</v>
      </c>
      <c r="B107">
        <v>64.869</v>
      </c>
      <c r="C107">
        <v>-130.023</v>
      </c>
      <c r="D107">
        <v>-1.80122</v>
      </c>
      <c r="F107" s="3">
        <f t="shared" si="5"/>
        <v>0.19899999999999807</v>
      </c>
      <c r="G107" s="3">
        <f t="shared" si="3"/>
        <v>-12.411000000000001</v>
      </c>
      <c r="H107">
        <f t="shared" si="4"/>
        <v>-130.023</v>
      </c>
    </row>
    <row r="108" spans="1:8" x14ac:dyDescent="0.2">
      <c r="A108">
        <v>10.375999999999999</v>
      </c>
      <c r="B108">
        <v>65.066999999999993</v>
      </c>
      <c r="C108">
        <v>-131.447</v>
      </c>
      <c r="D108">
        <v>-1.8011999999999999</v>
      </c>
      <c r="F108" s="3">
        <f t="shared" si="5"/>
        <v>0.19899999999999807</v>
      </c>
      <c r="G108" s="3">
        <f t="shared" si="3"/>
        <v>-12.213000000000008</v>
      </c>
      <c r="H108">
        <f t="shared" si="4"/>
        <v>-131.447</v>
      </c>
    </row>
    <row r="109" spans="1:8" x14ac:dyDescent="0.2">
      <c r="A109">
        <v>10.375999999999999</v>
      </c>
      <c r="B109">
        <v>65.266999999999996</v>
      </c>
      <c r="C109">
        <v>-132.761</v>
      </c>
      <c r="D109">
        <v>-1.80122</v>
      </c>
      <c r="F109" s="3">
        <f t="shared" si="5"/>
        <v>0.20050000000000523</v>
      </c>
      <c r="G109" s="3">
        <f t="shared" si="3"/>
        <v>-12.013000000000005</v>
      </c>
      <c r="H109">
        <f t="shared" si="4"/>
        <v>-132.761</v>
      </c>
    </row>
    <row r="110" spans="1:8" x14ac:dyDescent="0.2">
      <c r="A110">
        <v>10.375999999999999</v>
      </c>
      <c r="B110">
        <v>65.468000000000004</v>
      </c>
      <c r="C110">
        <v>-134.01499999999999</v>
      </c>
      <c r="D110">
        <v>-1.8011999999999999</v>
      </c>
      <c r="F110" s="3">
        <f t="shared" si="5"/>
        <v>0.20050000000000523</v>
      </c>
      <c r="G110" s="3">
        <f t="shared" si="3"/>
        <v>-11.811999999999998</v>
      </c>
      <c r="H110">
        <f t="shared" si="4"/>
        <v>-134.01499999999999</v>
      </c>
    </row>
    <row r="111" spans="1:8" x14ac:dyDescent="0.2">
      <c r="A111">
        <v>10.375999999999999</v>
      </c>
      <c r="B111">
        <v>65.668000000000006</v>
      </c>
      <c r="C111">
        <v>-134.5</v>
      </c>
      <c r="D111">
        <v>-1.80122</v>
      </c>
      <c r="F111" s="3">
        <f t="shared" si="5"/>
        <v>0.19899999999999807</v>
      </c>
      <c r="G111" s="3">
        <f t="shared" si="3"/>
        <v>-11.611999999999995</v>
      </c>
      <c r="H111">
        <f t="shared" si="4"/>
        <v>-134.5</v>
      </c>
    </row>
    <row r="112" spans="1:8" x14ac:dyDescent="0.2">
      <c r="A112">
        <v>10.375999999999999</v>
      </c>
      <c r="B112">
        <v>65.866</v>
      </c>
      <c r="C112">
        <v>-135.196</v>
      </c>
      <c r="D112">
        <v>-1.8011999999999999</v>
      </c>
      <c r="F112" s="3">
        <f t="shared" si="5"/>
        <v>0.19999999999999574</v>
      </c>
      <c r="G112" s="3">
        <f t="shared" si="3"/>
        <v>-11.414000000000001</v>
      </c>
      <c r="H112">
        <f t="shared" si="4"/>
        <v>-135.196</v>
      </c>
    </row>
    <row r="113" spans="1:8" x14ac:dyDescent="0.2">
      <c r="A113">
        <v>10.375999999999999</v>
      </c>
      <c r="B113">
        <v>66.067999999999998</v>
      </c>
      <c r="C113">
        <v>-136.46199999999999</v>
      </c>
      <c r="D113">
        <v>-1.8011999999999999</v>
      </c>
      <c r="F113" s="3">
        <f t="shared" si="5"/>
        <v>0.2015000000000029</v>
      </c>
      <c r="G113" s="3">
        <f t="shared" si="3"/>
        <v>-11.212000000000003</v>
      </c>
      <c r="H113">
        <f t="shared" si="4"/>
        <v>-136.46199999999999</v>
      </c>
    </row>
    <row r="114" spans="1:8" x14ac:dyDescent="0.2">
      <c r="A114">
        <v>10.375999999999999</v>
      </c>
      <c r="B114">
        <v>66.269000000000005</v>
      </c>
      <c r="C114">
        <v>-136.78299999999999</v>
      </c>
      <c r="D114">
        <v>-1.80122</v>
      </c>
      <c r="F114" s="3">
        <f t="shared" si="5"/>
        <v>0.20049999999999812</v>
      </c>
      <c r="G114" s="3">
        <f t="shared" si="3"/>
        <v>-11.010999999999996</v>
      </c>
      <c r="H114">
        <f t="shared" si="4"/>
        <v>-136.78299999999999</v>
      </c>
    </row>
    <row r="115" spans="1:8" x14ac:dyDescent="0.2">
      <c r="A115">
        <v>10.375999999999999</v>
      </c>
      <c r="B115">
        <v>66.468999999999994</v>
      </c>
      <c r="C115">
        <v>-137.238</v>
      </c>
      <c r="D115">
        <v>-1.8012600000000001</v>
      </c>
      <c r="F115" s="3">
        <f t="shared" si="5"/>
        <v>0.19899999999999807</v>
      </c>
      <c r="G115" s="3">
        <f t="shared" si="3"/>
        <v>-10.811000000000007</v>
      </c>
      <c r="H115">
        <f t="shared" si="4"/>
        <v>-137.238</v>
      </c>
    </row>
    <row r="116" spans="1:8" x14ac:dyDescent="0.2">
      <c r="A116">
        <v>10.375999999999999</v>
      </c>
      <c r="B116">
        <v>66.667000000000002</v>
      </c>
      <c r="C116">
        <v>-137.71100000000001</v>
      </c>
      <c r="D116">
        <v>-1.8011999999999999</v>
      </c>
      <c r="F116" s="3">
        <f t="shared" si="5"/>
        <v>0.19950000000000045</v>
      </c>
      <c r="G116" s="3">
        <f t="shared" si="3"/>
        <v>-10.613</v>
      </c>
      <c r="H116">
        <f t="shared" si="4"/>
        <v>-137.71100000000001</v>
      </c>
    </row>
    <row r="117" spans="1:8" x14ac:dyDescent="0.2">
      <c r="A117">
        <v>10.375999999999999</v>
      </c>
      <c r="B117">
        <v>66.867999999999995</v>
      </c>
      <c r="C117">
        <v>-138.13800000000001</v>
      </c>
      <c r="D117">
        <v>-1.80122</v>
      </c>
      <c r="F117" s="3">
        <f t="shared" si="5"/>
        <v>0.20149999999999579</v>
      </c>
      <c r="G117" s="3">
        <f t="shared" si="3"/>
        <v>-10.412000000000006</v>
      </c>
      <c r="H117">
        <f t="shared" si="4"/>
        <v>-138.13800000000001</v>
      </c>
    </row>
    <row r="118" spans="1:8" x14ac:dyDescent="0.2">
      <c r="A118">
        <v>10.375999999999999</v>
      </c>
      <c r="B118">
        <v>67.069999999999993</v>
      </c>
      <c r="C118">
        <v>-138.584</v>
      </c>
      <c r="D118">
        <v>-1.80121</v>
      </c>
      <c r="F118" s="3">
        <f t="shared" si="5"/>
        <v>0.20100000000000051</v>
      </c>
      <c r="G118" s="3">
        <f t="shared" si="3"/>
        <v>-10.210000000000008</v>
      </c>
      <c r="H118">
        <f t="shared" si="4"/>
        <v>-138.584</v>
      </c>
    </row>
    <row r="119" spans="1:8" x14ac:dyDescent="0.2">
      <c r="A119">
        <v>10.375999999999999</v>
      </c>
      <c r="B119">
        <v>67.27</v>
      </c>
      <c r="C119">
        <v>-138.881</v>
      </c>
      <c r="D119">
        <v>-1.80125</v>
      </c>
      <c r="F119" s="3">
        <f t="shared" si="5"/>
        <v>0.19850000000000279</v>
      </c>
      <c r="G119" s="3">
        <f t="shared" si="3"/>
        <v>-10.010000000000005</v>
      </c>
      <c r="H119">
        <f t="shared" si="4"/>
        <v>-138.881</v>
      </c>
    </row>
    <row r="120" spans="1:8" x14ac:dyDescent="0.2">
      <c r="A120">
        <v>10.375999999999999</v>
      </c>
      <c r="B120">
        <v>67.466999999999999</v>
      </c>
      <c r="C120">
        <v>-139.15299999999999</v>
      </c>
      <c r="D120">
        <v>-1.80124</v>
      </c>
      <c r="F120" s="3">
        <f t="shared" si="5"/>
        <v>0.19900000000000517</v>
      </c>
      <c r="G120" s="3">
        <f t="shared" si="3"/>
        <v>-9.8130000000000024</v>
      </c>
      <c r="H120">
        <f t="shared" si="4"/>
        <v>-139.15299999999999</v>
      </c>
    </row>
    <row r="121" spans="1:8" x14ac:dyDescent="0.2">
      <c r="A121">
        <v>10.375999999999999</v>
      </c>
      <c r="B121">
        <v>67.668000000000006</v>
      </c>
      <c r="C121">
        <v>-139.44399999999999</v>
      </c>
      <c r="D121">
        <v>-1.80122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-139.44399999999999</v>
      </c>
    </row>
    <row r="122" spans="1:8" x14ac:dyDescent="0.2">
      <c r="A122">
        <v>10.375999999999999</v>
      </c>
      <c r="B122">
        <v>67.869</v>
      </c>
      <c r="C122">
        <v>-139.643</v>
      </c>
      <c r="D122">
        <v>-1.80128</v>
      </c>
      <c r="F122" s="3">
        <f t="shared" si="5"/>
        <v>0.20049999999999812</v>
      </c>
      <c r="G122" s="3">
        <f t="shared" si="3"/>
        <v>-9.4110000000000014</v>
      </c>
      <c r="H122">
        <f t="shared" si="4"/>
        <v>-139.643</v>
      </c>
    </row>
    <row r="123" spans="1:8" x14ac:dyDescent="0.2">
      <c r="A123">
        <v>10.375999999999999</v>
      </c>
      <c r="B123">
        <v>68.069000000000003</v>
      </c>
      <c r="C123">
        <v>-139.81700000000001</v>
      </c>
      <c r="D123">
        <v>-1.80124</v>
      </c>
      <c r="F123" s="3">
        <f t="shared" si="5"/>
        <v>0.19850000000000279</v>
      </c>
      <c r="G123" s="3">
        <f t="shared" si="3"/>
        <v>-9.2109999999999985</v>
      </c>
      <c r="H123">
        <f t="shared" si="4"/>
        <v>-139.81700000000001</v>
      </c>
    </row>
    <row r="124" spans="1:8" x14ac:dyDescent="0.2">
      <c r="A124">
        <v>10.375999999999999</v>
      </c>
      <c r="B124">
        <v>68.266000000000005</v>
      </c>
      <c r="C124">
        <v>-139.977</v>
      </c>
      <c r="D124">
        <v>-1.80122</v>
      </c>
      <c r="F124" s="3">
        <f t="shared" si="5"/>
        <v>0.19899999999999807</v>
      </c>
      <c r="G124" s="3">
        <f t="shared" si="3"/>
        <v>-9.0139999999999958</v>
      </c>
      <c r="H124">
        <f t="shared" si="4"/>
        <v>-139.977</v>
      </c>
    </row>
    <row r="125" spans="1:8" x14ac:dyDescent="0.2">
      <c r="A125">
        <v>10.375999999999999</v>
      </c>
      <c r="B125">
        <v>68.466999999999999</v>
      </c>
      <c r="C125">
        <v>-140.11799999999999</v>
      </c>
      <c r="D125">
        <v>-1.8012600000000001</v>
      </c>
      <c r="F125" s="3">
        <f t="shared" si="5"/>
        <v>0.20149999999999579</v>
      </c>
      <c r="G125" s="3">
        <f t="shared" si="3"/>
        <v>-8.8130000000000024</v>
      </c>
      <c r="H125">
        <f t="shared" si="4"/>
        <v>-140.11799999999999</v>
      </c>
    </row>
    <row r="126" spans="1:8" x14ac:dyDescent="0.2">
      <c r="A126">
        <v>10.375999999999999</v>
      </c>
      <c r="B126">
        <v>68.668999999999997</v>
      </c>
      <c r="C126">
        <v>-140.262</v>
      </c>
      <c r="D126">
        <v>-1.8012300000000001</v>
      </c>
      <c r="F126" s="3">
        <f t="shared" si="5"/>
        <v>0.2015000000000029</v>
      </c>
      <c r="G126" s="3">
        <f t="shared" si="3"/>
        <v>-8.6110000000000042</v>
      </c>
      <c r="H126">
        <f t="shared" si="4"/>
        <v>-140.262</v>
      </c>
    </row>
    <row r="127" spans="1:8" x14ac:dyDescent="0.2">
      <c r="A127">
        <v>10.375999999999999</v>
      </c>
      <c r="B127">
        <v>68.87</v>
      </c>
      <c r="C127">
        <v>-140.35900000000001</v>
      </c>
      <c r="D127">
        <v>-1.80124</v>
      </c>
      <c r="F127" s="3">
        <f t="shared" si="5"/>
        <v>0.19899999999999807</v>
      </c>
      <c r="G127" s="3">
        <f t="shared" si="3"/>
        <v>-8.4099999999999966</v>
      </c>
      <c r="H127">
        <f t="shared" si="4"/>
        <v>-140.35900000000001</v>
      </c>
    </row>
    <row r="128" spans="1:8" x14ac:dyDescent="0.2">
      <c r="A128">
        <v>10.375999999999999</v>
      </c>
      <c r="B128">
        <v>69.066999999999993</v>
      </c>
      <c r="C128">
        <v>-140.44300000000001</v>
      </c>
      <c r="D128">
        <v>-1.8012300000000001</v>
      </c>
      <c r="F128" s="3">
        <f t="shared" si="5"/>
        <v>0.19899999999999807</v>
      </c>
      <c r="G128" s="3">
        <f t="shared" si="3"/>
        <v>-8.2130000000000081</v>
      </c>
      <c r="H128">
        <f t="shared" si="4"/>
        <v>-140.44300000000001</v>
      </c>
    </row>
    <row r="129" spans="1:8" x14ac:dyDescent="0.2">
      <c r="A129">
        <v>10.375999999999999</v>
      </c>
      <c r="B129">
        <v>69.268000000000001</v>
      </c>
      <c r="C129">
        <v>-140.54400000000001</v>
      </c>
      <c r="D129">
        <v>-1.8012300000000001</v>
      </c>
      <c r="F129" s="3">
        <f t="shared" si="5"/>
        <v>0.2015000000000029</v>
      </c>
      <c r="G129" s="3">
        <f t="shared" si="3"/>
        <v>-8.0120000000000005</v>
      </c>
      <c r="H129">
        <f t="shared" si="4"/>
        <v>-140.54400000000001</v>
      </c>
    </row>
    <row r="130" spans="1:8" x14ac:dyDescent="0.2">
      <c r="A130">
        <v>10.375999999999999</v>
      </c>
      <c r="B130">
        <v>69.47</v>
      </c>
      <c r="C130">
        <v>-140.61199999999999</v>
      </c>
      <c r="D130">
        <v>-1.8012600000000001</v>
      </c>
      <c r="F130" s="3">
        <f t="shared" si="5"/>
        <v>0.20100000000000051</v>
      </c>
      <c r="G130" s="3">
        <f t="shared" si="3"/>
        <v>-7.8100000000000023</v>
      </c>
      <c r="H130">
        <f t="shared" si="4"/>
        <v>-140.61199999999999</v>
      </c>
    </row>
    <row r="131" spans="1:8" x14ac:dyDescent="0.2">
      <c r="A131">
        <v>10.375999999999999</v>
      </c>
      <c r="B131">
        <v>69.67</v>
      </c>
      <c r="C131">
        <v>-140.68</v>
      </c>
      <c r="D131">
        <v>-1.80122</v>
      </c>
      <c r="F131" s="3">
        <f t="shared" si="5"/>
        <v>0.19850000000000279</v>
      </c>
      <c r="G131" s="3">
        <f t="shared" si="3"/>
        <v>-7.6099999999999994</v>
      </c>
      <c r="H131">
        <f t="shared" si="4"/>
        <v>-140.68</v>
      </c>
    </row>
    <row r="132" spans="1:8" x14ac:dyDescent="0.2">
      <c r="A132">
        <v>10.375999999999999</v>
      </c>
      <c r="B132">
        <v>69.867000000000004</v>
      </c>
      <c r="C132">
        <v>-140.72999999999999</v>
      </c>
      <c r="D132">
        <v>-1.8012300000000001</v>
      </c>
      <c r="F132" s="3">
        <f t="shared" si="5"/>
        <v>0.19899999999999807</v>
      </c>
      <c r="G132" s="3">
        <f t="shared" si="3"/>
        <v>-7.4129999999999967</v>
      </c>
      <c r="H132">
        <f>C132</f>
        <v>-140.72999999999999</v>
      </c>
    </row>
    <row r="133" spans="1:8" x14ac:dyDescent="0.2">
      <c r="A133">
        <v>10.375999999999999</v>
      </c>
      <c r="B133">
        <v>70.067999999999998</v>
      </c>
      <c r="C133">
        <v>-140.77500000000001</v>
      </c>
      <c r="D133">
        <v>-1.80124</v>
      </c>
      <c r="F133" s="3">
        <f t="shared" si="5"/>
        <v>0.20100000000000051</v>
      </c>
      <c r="G133" s="3">
        <f t="shared" si="3"/>
        <v>-7.2120000000000033</v>
      </c>
      <c r="H133">
        <f t="shared" ref="H133:H196" si="6">C133</f>
        <v>-140.77500000000001</v>
      </c>
    </row>
    <row r="134" spans="1:8" x14ac:dyDescent="0.2">
      <c r="A134">
        <v>10.375999999999999</v>
      </c>
      <c r="B134">
        <v>70.269000000000005</v>
      </c>
      <c r="C134">
        <v>-140.82900000000001</v>
      </c>
      <c r="D134">
        <v>-1.80124</v>
      </c>
      <c r="F134" s="3">
        <f t="shared" si="5"/>
        <v>0.20000000000000284</v>
      </c>
      <c r="G134" s="3">
        <f t="shared" si="3"/>
        <v>-7.0109999999999957</v>
      </c>
      <c r="H134">
        <f t="shared" si="6"/>
        <v>-140.82900000000001</v>
      </c>
    </row>
    <row r="135" spans="1:8" x14ac:dyDescent="0.2">
      <c r="A135">
        <v>10.375999999999999</v>
      </c>
      <c r="B135">
        <v>70.468000000000004</v>
      </c>
      <c r="C135">
        <v>-140.86500000000001</v>
      </c>
      <c r="D135">
        <v>-1.80125</v>
      </c>
      <c r="F135" s="3">
        <f t="shared" si="5"/>
        <v>0.19849999999999568</v>
      </c>
      <c r="G135" s="3">
        <f t="shared" si="3"/>
        <v>-6.8119999999999976</v>
      </c>
      <c r="H135">
        <f t="shared" si="6"/>
        <v>-140.86500000000001</v>
      </c>
    </row>
    <row r="136" spans="1:8" x14ac:dyDescent="0.2">
      <c r="A136">
        <v>10.375999999999999</v>
      </c>
      <c r="B136">
        <v>70.665999999999997</v>
      </c>
      <c r="C136">
        <v>-140.90100000000001</v>
      </c>
      <c r="D136">
        <v>-1.80124</v>
      </c>
      <c r="F136" s="3">
        <f t="shared" si="5"/>
        <v>0.19950000000000045</v>
      </c>
      <c r="G136" s="3">
        <f t="shared" si="3"/>
        <v>-6.6140000000000043</v>
      </c>
      <c r="H136">
        <f t="shared" si="6"/>
        <v>-140.90100000000001</v>
      </c>
    </row>
    <row r="137" spans="1:8" x14ac:dyDescent="0.2">
      <c r="A137">
        <v>10.375999999999999</v>
      </c>
      <c r="B137">
        <v>70.867000000000004</v>
      </c>
      <c r="C137">
        <v>-140.934</v>
      </c>
      <c r="D137">
        <v>-1.80122</v>
      </c>
      <c r="F137" s="3">
        <f t="shared" si="5"/>
        <v>0.2015000000000029</v>
      </c>
      <c r="G137" s="3">
        <f t="shared" si="3"/>
        <v>-6.4129999999999967</v>
      </c>
      <c r="H137">
        <f t="shared" si="6"/>
        <v>-140.934</v>
      </c>
    </row>
    <row r="138" spans="1:8" x14ac:dyDescent="0.2">
      <c r="A138">
        <v>10.375999999999999</v>
      </c>
      <c r="B138">
        <v>71.069000000000003</v>
      </c>
      <c r="C138">
        <v>-140.96199999999999</v>
      </c>
      <c r="D138">
        <v>-1.80122</v>
      </c>
      <c r="F138" s="3">
        <f t="shared" si="5"/>
        <v>0.20149999999999579</v>
      </c>
      <c r="G138" s="3">
        <f t="shared" si="3"/>
        <v>-6.2109999999999985</v>
      </c>
      <c r="H138">
        <f t="shared" si="6"/>
        <v>-140.96199999999999</v>
      </c>
    </row>
    <row r="139" spans="1:8" x14ac:dyDescent="0.2">
      <c r="A139">
        <v>10.375999999999999</v>
      </c>
      <c r="B139">
        <v>71.27</v>
      </c>
      <c r="C139">
        <v>-140.99</v>
      </c>
      <c r="D139">
        <v>-1.8012600000000001</v>
      </c>
      <c r="F139" s="3">
        <f t="shared" si="5"/>
        <v>0.19899999999999807</v>
      </c>
      <c r="G139" s="3">
        <f t="shared" si="3"/>
        <v>-6.0100000000000051</v>
      </c>
      <c r="H139">
        <f t="shared" si="6"/>
        <v>-140.99</v>
      </c>
    </row>
    <row r="140" spans="1:8" x14ac:dyDescent="0.2">
      <c r="A140">
        <v>10.375999999999999</v>
      </c>
      <c r="B140">
        <v>71.466999999999999</v>
      </c>
      <c r="C140">
        <v>-141.01400000000001</v>
      </c>
      <c r="D140">
        <v>-1.80122</v>
      </c>
      <c r="F140" s="3">
        <f t="shared" si="5"/>
        <v>0.19900000000000517</v>
      </c>
      <c r="G140" s="3">
        <f t="shared" si="3"/>
        <v>-5.8130000000000024</v>
      </c>
      <c r="H140">
        <f t="shared" si="6"/>
        <v>-141.01400000000001</v>
      </c>
    </row>
    <row r="141" spans="1:8" x14ac:dyDescent="0.2">
      <c r="A141">
        <v>10.375999999999999</v>
      </c>
      <c r="B141">
        <v>71.668000000000006</v>
      </c>
      <c r="C141">
        <v>-141.04</v>
      </c>
      <c r="D141">
        <v>-1.8012300000000001</v>
      </c>
      <c r="F141" s="3">
        <f t="shared" si="5"/>
        <v>0.2015000000000029</v>
      </c>
      <c r="G141" s="3">
        <f t="shared" si="3"/>
        <v>-5.6119999999999948</v>
      </c>
      <c r="H141">
        <f t="shared" si="6"/>
        <v>-141.04</v>
      </c>
    </row>
    <row r="142" spans="1:8" x14ac:dyDescent="0.2">
      <c r="A142">
        <v>10.375999999999999</v>
      </c>
      <c r="B142">
        <v>71.87</v>
      </c>
      <c r="C142">
        <v>-141.06299999999999</v>
      </c>
      <c r="D142">
        <v>-1.8011999999999999</v>
      </c>
      <c r="F142" s="3">
        <f t="shared" si="5"/>
        <v>0.20099999999999341</v>
      </c>
      <c r="G142" s="3">
        <f t="shared" si="3"/>
        <v>-5.4099999999999966</v>
      </c>
      <c r="H142">
        <f t="shared" si="6"/>
        <v>-141.06299999999999</v>
      </c>
    </row>
    <row r="143" spans="1:8" x14ac:dyDescent="0.2">
      <c r="A143">
        <v>10.375999999999999</v>
      </c>
      <c r="B143">
        <v>72.069999999999993</v>
      </c>
      <c r="C143">
        <v>-141.08500000000001</v>
      </c>
      <c r="D143">
        <v>-1.80121</v>
      </c>
      <c r="F143" s="3">
        <f t="shared" si="5"/>
        <v>0.19899999999999807</v>
      </c>
      <c r="G143" s="3">
        <f t="shared" si="3"/>
        <v>-5.210000000000008</v>
      </c>
      <c r="H143">
        <f t="shared" si="6"/>
        <v>-141.08500000000001</v>
      </c>
    </row>
    <row r="144" spans="1:8" x14ac:dyDescent="0.2">
      <c r="A144">
        <v>10.375999999999999</v>
      </c>
      <c r="B144">
        <v>72.268000000000001</v>
      </c>
      <c r="C144">
        <v>-141.09700000000001</v>
      </c>
      <c r="D144">
        <v>-1.80122</v>
      </c>
      <c r="F144" s="3">
        <f t="shared" si="5"/>
        <v>0.19900000000000517</v>
      </c>
      <c r="G144" s="3">
        <f t="shared" si="3"/>
        <v>-5.0120000000000005</v>
      </c>
      <c r="H144">
        <f t="shared" si="6"/>
        <v>-141.09700000000001</v>
      </c>
    </row>
    <row r="145" spans="1:8" x14ac:dyDescent="0.2">
      <c r="A145">
        <v>10.375999999999999</v>
      </c>
      <c r="B145">
        <v>72.468000000000004</v>
      </c>
      <c r="C145">
        <v>-141.11799999999999</v>
      </c>
      <c r="D145">
        <v>-1.8012300000000001</v>
      </c>
      <c r="F145" s="3">
        <f t="shared" si="5"/>
        <v>0.20049999999999812</v>
      </c>
      <c r="G145" s="3">
        <f t="shared" si="3"/>
        <v>-4.8119999999999976</v>
      </c>
      <c r="H145">
        <f t="shared" si="6"/>
        <v>-141.11799999999999</v>
      </c>
    </row>
    <row r="146" spans="1:8" x14ac:dyDescent="0.2">
      <c r="A146">
        <v>10.375999999999999</v>
      </c>
      <c r="B146">
        <v>72.668999999999997</v>
      </c>
      <c r="C146">
        <v>-141.137</v>
      </c>
      <c r="D146">
        <v>-1.80125</v>
      </c>
      <c r="F146" s="3">
        <f t="shared" si="5"/>
        <v>0.19999999999999574</v>
      </c>
      <c r="G146" s="3">
        <f t="shared" si="3"/>
        <v>-4.6110000000000042</v>
      </c>
      <c r="H146">
        <f t="shared" si="6"/>
        <v>-141.137</v>
      </c>
    </row>
    <row r="147" spans="1:8" x14ac:dyDescent="0.2">
      <c r="A147">
        <v>10.375999999999999</v>
      </c>
      <c r="B147">
        <v>72.867999999999995</v>
      </c>
      <c r="C147">
        <v>-141.149</v>
      </c>
      <c r="D147">
        <v>-1.80125</v>
      </c>
      <c r="F147" s="3">
        <f t="shared" si="5"/>
        <v>0.19850000000000279</v>
      </c>
      <c r="G147" s="3">
        <f t="shared" ref="G147:G210" si="7">B147-$G$1</f>
        <v>-4.4120000000000061</v>
      </c>
      <c r="H147">
        <f t="shared" si="6"/>
        <v>-141.149</v>
      </c>
    </row>
    <row r="148" spans="1:8" x14ac:dyDescent="0.2">
      <c r="A148">
        <v>10.375999999999999</v>
      </c>
      <c r="B148">
        <v>73.066000000000003</v>
      </c>
      <c r="C148">
        <v>-141.16300000000001</v>
      </c>
      <c r="D148">
        <v>-1.8012300000000001</v>
      </c>
      <c r="F148" s="3">
        <f t="shared" si="5"/>
        <v>0.19950000000000045</v>
      </c>
      <c r="G148" s="3">
        <f t="shared" si="7"/>
        <v>-4.2139999999999986</v>
      </c>
      <c r="H148">
        <f t="shared" si="6"/>
        <v>-141.16300000000001</v>
      </c>
    </row>
    <row r="149" spans="1:8" x14ac:dyDescent="0.2">
      <c r="A149">
        <v>10.375999999999999</v>
      </c>
      <c r="B149">
        <v>73.266999999999996</v>
      </c>
      <c r="C149">
        <v>-141.17699999999999</v>
      </c>
      <c r="D149">
        <v>-1.80122</v>
      </c>
      <c r="F149" s="3">
        <f t="shared" ref="F149:F212" si="8">(G150-G148)/2</f>
        <v>0.20149999999999579</v>
      </c>
      <c r="G149" s="3">
        <f t="shared" si="7"/>
        <v>-4.0130000000000052</v>
      </c>
      <c r="H149">
        <f t="shared" si="6"/>
        <v>-141.17699999999999</v>
      </c>
    </row>
    <row r="150" spans="1:8" x14ac:dyDescent="0.2">
      <c r="A150">
        <v>10.375999999999999</v>
      </c>
      <c r="B150">
        <v>73.468999999999994</v>
      </c>
      <c r="C150">
        <v>-141.196</v>
      </c>
      <c r="D150">
        <v>-1.80124</v>
      </c>
      <c r="F150" s="3">
        <f t="shared" si="8"/>
        <v>0.2015000000000029</v>
      </c>
      <c r="G150" s="3">
        <f t="shared" si="7"/>
        <v>-3.811000000000007</v>
      </c>
      <c r="H150">
        <f t="shared" si="6"/>
        <v>-141.196</v>
      </c>
    </row>
    <row r="151" spans="1:8" x14ac:dyDescent="0.2">
      <c r="A151">
        <v>10.375999999999999</v>
      </c>
      <c r="B151">
        <v>73.67</v>
      </c>
      <c r="C151">
        <v>-141.20599999999999</v>
      </c>
      <c r="D151">
        <v>-1.8012300000000001</v>
      </c>
      <c r="F151" s="3">
        <f t="shared" si="8"/>
        <v>0.19900000000000517</v>
      </c>
      <c r="G151" s="3">
        <f t="shared" si="7"/>
        <v>-3.6099999999999994</v>
      </c>
      <c r="H151">
        <f t="shared" si="6"/>
        <v>-141.20599999999999</v>
      </c>
    </row>
    <row r="152" spans="1:8" x14ac:dyDescent="0.2">
      <c r="A152">
        <v>10.375999999999999</v>
      </c>
      <c r="B152">
        <v>73.867000000000004</v>
      </c>
      <c r="C152">
        <v>-141.21600000000001</v>
      </c>
      <c r="D152">
        <v>-1.80124</v>
      </c>
      <c r="F152" s="3">
        <f t="shared" si="8"/>
        <v>0.19899999999999807</v>
      </c>
      <c r="G152" s="3">
        <f t="shared" si="7"/>
        <v>-3.4129999999999967</v>
      </c>
      <c r="H152">
        <f t="shared" si="6"/>
        <v>-141.21600000000001</v>
      </c>
    </row>
    <row r="153" spans="1:8" x14ac:dyDescent="0.2">
      <c r="A153">
        <v>10.375999999999999</v>
      </c>
      <c r="B153">
        <v>74.067999999999998</v>
      </c>
      <c r="C153">
        <v>-141.22900000000001</v>
      </c>
      <c r="D153">
        <v>-1.8011999999999999</v>
      </c>
      <c r="F153" s="3">
        <f t="shared" si="8"/>
        <v>0.20149999999999579</v>
      </c>
      <c r="G153" s="3">
        <f t="shared" si="7"/>
        <v>-3.2120000000000033</v>
      </c>
      <c r="H153">
        <f t="shared" si="6"/>
        <v>-141.22900000000001</v>
      </c>
    </row>
    <row r="154" spans="1:8" x14ac:dyDescent="0.2">
      <c r="A154">
        <v>10.375999999999999</v>
      </c>
      <c r="B154">
        <v>74.27</v>
      </c>
      <c r="C154">
        <v>-141.238</v>
      </c>
      <c r="D154">
        <v>-1.80122</v>
      </c>
      <c r="F154" s="3">
        <f t="shared" si="8"/>
        <v>0.20100000000000051</v>
      </c>
      <c r="G154" s="3">
        <f t="shared" si="7"/>
        <v>-3.0100000000000051</v>
      </c>
      <c r="H154">
        <f t="shared" si="6"/>
        <v>-141.238</v>
      </c>
    </row>
    <row r="155" spans="1:8" x14ac:dyDescent="0.2">
      <c r="A155">
        <v>10.375999999999999</v>
      </c>
      <c r="B155">
        <v>74.47</v>
      </c>
      <c r="C155">
        <v>-141.24299999999999</v>
      </c>
      <c r="D155">
        <v>-1.80125</v>
      </c>
      <c r="F155" s="3">
        <f t="shared" si="8"/>
        <v>0.19900000000000517</v>
      </c>
      <c r="G155" s="3">
        <f t="shared" si="7"/>
        <v>-2.8100000000000023</v>
      </c>
      <c r="H155">
        <f t="shared" si="6"/>
        <v>-141.24299999999999</v>
      </c>
    </row>
    <row r="156" spans="1:8" x14ac:dyDescent="0.2">
      <c r="A156">
        <v>10.375999999999999</v>
      </c>
      <c r="B156">
        <v>74.668000000000006</v>
      </c>
      <c r="C156">
        <v>-141.256</v>
      </c>
      <c r="D156">
        <v>-1.80122</v>
      </c>
      <c r="F156" s="3">
        <f t="shared" si="8"/>
        <v>0.19950000000000045</v>
      </c>
      <c r="G156" s="3">
        <f t="shared" si="7"/>
        <v>-2.6119999999999948</v>
      </c>
      <c r="H156">
        <f t="shared" si="6"/>
        <v>-141.256</v>
      </c>
    </row>
    <row r="157" spans="1:8" x14ac:dyDescent="0.2">
      <c r="A157">
        <v>10.375999999999999</v>
      </c>
      <c r="B157">
        <v>74.869</v>
      </c>
      <c r="C157">
        <v>-141.26400000000001</v>
      </c>
      <c r="D157">
        <v>-1.80121</v>
      </c>
      <c r="F157" s="3">
        <f t="shared" si="8"/>
        <v>0.20099999999999341</v>
      </c>
      <c r="G157" s="3">
        <f t="shared" si="7"/>
        <v>-2.4110000000000014</v>
      </c>
      <c r="H157">
        <f t="shared" si="6"/>
        <v>-141.26400000000001</v>
      </c>
    </row>
    <row r="158" spans="1:8" x14ac:dyDescent="0.2">
      <c r="A158">
        <v>10.375999999999999</v>
      </c>
      <c r="B158">
        <v>75.069999999999993</v>
      </c>
      <c r="C158">
        <v>-141.27500000000001</v>
      </c>
      <c r="D158">
        <v>-1.8011999999999999</v>
      </c>
      <c r="F158" s="3">
        <f t="shared" si="8"/>
        <v>0.20049999999999812</v>
      </c>
      <c r="G158" s="3">
        <f t="shared" si="7"/>
        <v>-2.210000000000008</v>
      </c>
      <c r="H158">
        <f t="shared" si="6"/>
        <v>-141.27500000000001</v>
      </c>
    </row>
    <row r="159" spans="1:8" x14ac:dyDescent="0.2">
      <c r="A159">
        <v>10.375999999999999</v>
      </c>
      <c r="B159">
        <v>75.27</v>
      </c>
      <c r="C159">
        <v>-141.285</v>
      </c>
      <c r="D159">
        <v>-1.80122</v>
      </c>
      <c r="F159" s="3">
        <f t="shared" si="8"/>
        <v>0.1980000000000004</v>
      </c>
      <c r="G159" s="3">
        <f t="shared" si="7"/>
        <v>-2.0100000000000051</v>
      </c>
      <c r="H159">
        <f t="shared" si="6"/>
        <v>-141.285</v>
      </c>
    </row>
    <row r="160" spans="1:8" x14ac:dyDescent="0.2">
      <c r="A160">
        <v>10.375999999999999</v>
      </c>
      <c r="B160">
        <v>75.465999999999994</v>
      </c>
      <c r="C160">
        <v>-141.292</v>
      </c>
      <c r="D160">
        <v>-1.8012300000000001</v>
      </c>
      <c r="F160" s="3">
        <f t="shared" si="8"/>
        <v>0.19850000000000279</v>
      </c>
      <c r="G160" s="3">
        <f t="shared" si="7"/>
        <v>-1.8140000000000072</v>
      </c>
      <c r="H160">
        <f t="shared" si="6"/>
        <v>-141.292</v>
      </c>
    </row>
    <row r="161" spans="1:8" x14ac:dyDescent="0.2">
      <c r="A161">
        <v>10.375999999999999</v>
      </c>
      <c r="B161">
        <v>75.667000000000002</v>
      </c>
      <c r="C161">
        <v>-141.29900000000001</v>
      </c>
      <c r="D161">
        <v>-1.80125</v>
      </c>
      <c r="F161" s="3">
        <f t="shared" si="8"/>
        <v>0.2015000000000029</v>
      </c>
      <c r="G161" s="3">
        <f t="shared" si="7"/>
        <v>-1.6129999999999995</v>
      </c>
      <c r="H161">
        <f t="shared" si="6"/>
        <v>-141.29900000000001</v>
      </c>
    </row>
    <row r="162" spans="1:8" x14ac:dyDescent="0.2">
      <c r="A162">
        <v>10.375999999999999</v>
      </c>
      <c r="B162">
        <v>75.869</v>
      </c>
      <c r="C162">
        <v>-141.298</v>
      </c>
      <c r="D162">
        <v>-1.8012300000000001</v>
      </c>
      <c r="F162" s="3">
        <f t="shared" si="8"/>
        <v>0.20100000000000051</v>
      </c>
      <c r="G162" s="3">
        <f t="shared" si="7"/>
        <v>-1.4110000000000014</v>
      </c>
      <c r="H162">
        <f t="shared" si="6"/>
        <v>-141.298</v>
      </c>
    </row>
    <row r="163" spans="1:8" x14ac:dyDescent="0.2">
      <c r="A163">
        <v>10.375999999999999</v>
      </c>
      <c r="B163">
        <v>76.069000000000003</v>
      </c>
      <c r="C163">
        <v>-141.30000000000001</v>
      </c>
      <c r="D163">
        <v>-1.80122</v>
      </c>
      <c r="F163" s="3">
        <f t="shared" si="8"/>
        <v>0.19950000000000045</v>
      </c>
      <c r="G163" s="3">
        <f t="shared" si="7"/>
        <v>-1.2109999999999985</v>
      </c>
      <c r="H163">
        <f t="shared" si="6"/>
        <v>-141.30000000000001</v>
      </c>
    </row>
    <row r="164" spans="1:8" x14ac:dyDescent="0.2">
      <c r="A164">
        <v>10.375999999999999</v>
      </c>
      <c r="B164">
        <v>76.268000000000001</v>
      </c>
      <c r="C164">
        <v>-141.31299999999999</v>
      </c>
      <c r="D164">
        <v>-1.80122</v>
      </c>
      <c r="F164" s="3">
        <f t="shared" si="8"/>
        <v>0.19950000000000045</v>
      </c>
      <c r="G164" s="3">
        <f t="shared" si="7"/>
        <v>-1.0120000000000005</v>
      </c>
      <c r="H164">
        <f t="shared" si="6"/>
        <v>-141.31299999999999</v>
      </c>
    </row>
    <row r="165" spans="1:8" x14ac:dyDescent="0.2">
      <c r="A165">
        <v>10.375999999999999</v>
      </c>
      <c r="B165">
        <v>76.468000000000004</v>
      </c>
      <c r="C165">
        <v>-141.32</v>
      </c>
      <c r="D165">
        <v>-1.8011999999999999</v>
      </c>
      <c r="F165" s="3">
        <f t="shared" si="8"/>
        <v>0.20100000000000051</v>
      </c>
      <c r="G165" s="3">
        <f t="shared" si="7"/>
        <v>-0.81199999999999761</v>
      </c>
      <c r="H165">
        <f t="shared" si="6"/>
        <v>-141.32</v>
      </c>
    </row>
    <row r="166" spans="1:8" x14ac:dyDescent="0.2">
      <c r="A166">
        <v>10.375999999999999</v>
      </c>
      <c r="B166">
        <v>76.67</v>
      </c>
      <c r="C166">
        <v>-141.32</v>
      </c>
      <c r="D166">
        <v>-1.8012300000000001</v>
      </c>
      <c r="F166" s="3">
        <f t="shared" si="8"/>
        <v>0.20149999999999579</v>
      </c>
      <c r="G166" s="3">
        <f t="shared" si="7"/>
        <v>-0.60999999999999943</v>
      </c>
      <c r="H166">
        <f t="shared" si="6"/>
        <v>-141.32</v>
      </c>
    </row>
    <row r="167" spans="1:8" x14ac:dyDescent="0.2">
      <c r="A167">
        <v>10.375999999999999</v>
      </c>
      <c r="B167">
        <v>76.870999999999995</v>
      </c>
      <c r="C167">
        <v>-141.327</v>
      </c>
      <c r="D167">
        <v>-1.8012600000000001</v>
      </c>
      <c r="F167" s="3">
        <f t="shared" si="8"/>
        <v>0.19950000000000045</v>
      </c>
      <c r="G167" s="3">
        <f t="shared" si="7"/>
        <v>-0.40900000000000603</v>
      </c>
      <c r="H167">
        <f t="shared" si="6"/>
        <v>-141.327</v>
      </c>
    </row>
    <row r="168" spans="1:8" x14ac:dyDescent="0.2">
      <c r="A168">
        <v>10.375999999999999</v>
      </c>
      <c r="B168">
        <v>77.069000000000003</v>
      </c>
      <c r="C168">
        <v>-141.33000000000001</v>
      </c>
      <c r="D168">
        <v>-1.8012600000000001</v>
      </c>
      <c r="F168" s="3">
        <f t="shared" si="8"/>
        <v>0.19900000000000517</v>
      </c>
      <c r="G168" s="3">
        <f t="shared" si="7"/>
        <v>-0.21099999999999852</v>
      </c>
      <c r="H168">
        <f t="shared" si="6"/>
        <v>-141.33000000000001</v>
      </c>
    </row>
    <row r="169" spans="1:8" x14ac:dyDescent="0.2">
      <c r="A169">
        <v>10.375999999999999</v>
      </c>
      <c r="B169">
        <v>77.269000000000005</v>
      </c>
      <c r="C169">
        <v>-141.33099999999999</v>
      </c>
      <c r="D169">
        <v>-1.80122</v>
      </c>
      <c r="F169" s="3">
        <f t="shared" si="8"/>
        <v>0.20100000000000051</v>
      </c>
      <c r="G169" s="3">
        <f t="shared" si="7"/>
        <v>-1.099999999999568E-2</v>
      </c>
      <c r="H169">
        <f t="shared" si="6"/>
        <v>-141.33099999999999</v>
      </c>
    </row>
    <row r="170" spans="1:8" x14ac:dyDescent="0.2">
      <c r="A170">
        <v>10.375999999999999</v>
      </c>
      <c r="B170">
        <v>77.471000000000004</v>
      </c>
      <c r="C170">
        <v>-141.334</v>
      </c>
      <c r="D170">
        <v>-1.80125</v>
      </c>
      <c r="F170" s="3">
        <f t="shared" si="8"/>
        <v>0.20049999999999812</v>
      </c>
      <c r="G170" s="3">
        <f t="shared" si="7"/>
        <v>0.1910000000000025</v>
      </c>
      <c r="H170">
        <f t="shared" si="6"/>
        <v>-141.334</v>
      </c>
    </row>
    <row r="171" spans="1:8" x14ac:dyDescent="0.2">
      <c r="A171">
        <v>10.375999999999999</v>
      </c>
      <c r="B171">
        <v>77.67</v>
      </c>
      <c r="C171">
        <v>-141.33600000000001</v>
      </c>
      <c r="D171">
        <v>-1.80122</v>
      </c>
      <c r="F171" s="3">
        <f t="shared" si="8"/>
        <v>0.19849999999999568</v>
      </c>
      <c r="G171" s="3">
        <f t="shared" si="7"/>
        <v>0.39000000000000057</v>
      </c>
      <c r="H171">
        <f t="shared" si="6"/>
        <v>-141.33600000000001</v>
      </c>
    </row>
    <row r="172" spans="1:8" x14ac:dyDescent="0.2">
      <c r="A172">
        <v>10.375999999999999</v>
      </c>
      <c r="B172">
        <v>77.867999999999995</v>
      </c>
      <c r="C172">
        <v>-141.34100000000001</v>
      </c>
      <c r="D172">
        <v>-1.80125</v>
      </c>
      <c r="F172" s="3">
        <f t="shared" si="8"/>
        <v>0.19899999999999807</v>
      </c>
      <c r="G172" s="3">
        <f t="shared" si="7"/>
        <v>0.58799999999999386</v>
      </c>
      <c r="H172">
        <f t="shared" si="6"/>
        <v>-141.34100000000001</v>
      </c>
    </row>
    <row r="173" spans="1:8" x14ac:dyDescent="0.2">
      <c r="A173">
        <v>10.375999999999999</v>
      </c>
      <c r="B173">
        <v>78.067999999999998</v>
      </c>
      <c r="C173">
        <v>-141.34200000000001</v>
      </c>
      <c r="D173">
        <v>-1.80125</v>
      </c>
      <c r="F173" s="3">
        <f t="shared" si="8"/>
        <v>0.20050000000000523</v>
      </c>
      <c r="G173" s="3">
        <f t="shared" si="7"/>
        <v>0.7879999999999967</v>
      </c>
      <c r="H173">
        <f t="shared" si="6"/>
        <v>-141.34200000000001</v>
      </c>
    </row>
    <row r="174" spans="1:8" x14ac:dyDescent="0.2">
      <c r="A174">
        <v>10.375999999999999</v>
      </c>
      <c r="B174">
        <v>78.269000000000005</v>
      </c>
      <c r="C174">
        <v>-141.346</v>
      </c>
      <c r="D174">
        <v>-1.80121</v>
      </c>
      <c r="F174" s="3">
        <f t="shared" si="8"/>
        <v>0.20100000000000051</v>
      </c>
      <c r="G174" s="3">
        <f t="shared" si="7"/>
        <v>0.98900000000000432</v>
      </c>
      <c r="H174">
        <f t="shared" si="6"/>
        <v>-141.346</v>
      </c>
    </row>
    <row r="175" spans="1:8" x14ac:dyDescent="0.2">
      <c r="A175">
        <v>10.375999999999999</v>
      </c>
      <c r="B175">
        <v>78.47</v>
      </c>
      <c r="C175">
        <v>-141.346</v>
      </c>
      <c r="D175">
        <v>-1.80122</v>
      </c>
      <c r="F175" s="3">
        <f t="shared" si="8"/>
        <v>0.19950000000000045</v>
      </c>
      <c r="G175" s="3">
        <f t="shared" si="7"/>
        <v>1.1899999999999977</v>
      </c>
      <c r="H175">
        <f t="shared" si="6"/>
        <v>-141.346</v>
      </c>
    </row>
    <row r="176" spans="1:8" x14ac:dyDescent="0.2">
      <c r="A176">
        <v>10.375999999999999</v>
      </c>
      <c r="B176">
        <v>78.668000000000006</v>
      </c>
      <c r="C176">
        <v>-141.34399999999999</v>
      </c>
      <c r="D176">
        <v>-1.80125</v>
      </c>
      <c r="F176" s="3">
        <f t="shared" si="8"/>
        <v>0.19950000000000045</v>
      </c>
      <c r="G176" s="3">
        <f t="shared" si="7"/>
        <v>1.3880000000000052</v>
      </c>
      <c r="H176">
        <f t="shared" si="6"/>
        <v>-141.34399999999999</v>
      </c>
    </row>
    <row r="177" spans="1:8" x14ac:dyDescent="0.2">
      <c r="A177">
        <v>10.375999999999999</v>
      </c>
      <c r="B177">
        <v>78.869</v>
      </c>
      <c r="C177">
        <v>-141.345</v>
      </c>
      <c r="D177">
        <v>-1.80122</v>
      </c>
      <c r="F177" s="3">
        <f t="shared" si="8"/>
        <v>0.20099999999999341</v>
      </c>
      <c r="G177" s="3">
        <f t="shared" si="7"/>
        <v>1.5889999999999986</v>
      </c>
      <c r="H177">
        <f t="shared" si="6"/>
        <v>-141.345</v>
      </c>
    </row>
    <row r="178" spans="1:8" x14ac:dyDescent="0.2">
      <c r="A178">
        <v>10.375999999999999</v>
      </c>
      <c r="B178">
        <v>79.069999999999993</v>
      </c>
      <c r="C178">
        <v>-141.34700000000001</v>
      </c>
      <c r="D178">
        <v>-1.8012300000000001</v>
      </c>
      <c r="F178" s="3">
        <f t="shared" si="8"/>
        <v>0.20100000000000051</v>
      </c>
      <c r="G178" s="3">
        <f t="shared" si="7"/>
        <v>1.789999999999992</v>
      </c>
      <c r="H178">
        <f t="shared" si="6"/>
        <v>-141.34700000000001</v>
      </c>
    </row>
    <row r="179" spans="1:8" x14ac:dyDescent="0.2">
      <c r="A179">
        <v>10.375999999999999</v>
      </c>
      <c r="B179">
        <v>79.271000000000001</v>
      </c>
      <c r="C179">
        <v>-141.346</v>
      </c>
      <c r="D179">
        <v>-1.80122</v>
      </c>
      <c r="F179" s="3">
        <f t="shared" si="8"/>
        <v>0.19900000000000517</v>
      </c>
      <c r="G179" s="3">
        <f t="shared" si="7"/>
        <v>1.9909999999999997</v>
      </c>
      <c r="H179">
        <f t="shared" si="6"/>
        <v>-141.346</v>
      </c>
    </row>
    <row r="180" spans="1:8" x14ac:dyDescent="0.2">
      <c r="A180">
        <v>10.375999999999999</v>
      </c>
      <c r="B180">
        <v>79.468000000000004</v>
      </c>
      <c r="C180">
        <v>-141.34200000000001</v>
      </c>
      <c r="D180">
        <v>-1.80124</v>
      </c>
      <c r="F180" s="3">
        <f t="shared" si="8"/>
        <v>0.19899999999999807</v>
      </c>
      <c r="G180" s="3">
        <f t="shared" si="7"/>
        <v>2.1880000000000024</v>
      </c>
      <c r="H180">
        <f t="shared" si="6"/>
        <v>-141.34200000000001</v>
      </c>
    </row>
    <row r="181" spans="1:8" x14ac:dyDescent="0.2">
      <c r="A181">
        <v>10.375999999999999</v>
      </c>
      <c r="B181">
        <v>79.668999999999997</v>
      </c>
      <c r="C181">
        <v>-141.34299999999999</v>
      </c>
      <c r="D181">
        <v>-1.80122</v>
      </c>
      <c r="F181" s="3">
        <f t="shared" si="8"/>
        <v>0.20149999999999579</v>
      </c>
      <c r="G181" s="3">
        <f t="shared" si="7"/>
        <v>2.3889999999999958</v>
      </c>
      <c r="H181">
        <f t="shared" si="6"/>
        <v>-141.34299999999999</v>
      </c>
    </row>
    <row r="182" spans="1:8" x14ac:dyDescent="0.2">
      <c r="A182">
        <v>10.375999999999999</v>
      </c>
      <c r="B182">
        <v>79.870999999999995</v>
      </c>
      <c r="C182">
        <v>-141.34</v>
      </c>
      <c r="D182">
        <v>-1.8011999999999999</v>
      </c>
      <c r="F182" s="3">
        <f t="shared" si="8"/>
        <v>0.20100000000000051</v>
      </c>
      <c r="G182" s="3">
        <f t="shared" si="7"/>
        <v>2.590999999999994</v>
      </c>
      <c r="H182">
        <f t="shared" si="6"/>
        <v>-141.34</v>
      </c>
    </row>
    <row r="183" spans="1:8" x14ac:dyDescent="0.2">
      <c r="A183">
        <v>10.375999999999999</v>
      </c>
      <c r="B183">
        <v>80.070999999999998</v>
      </c>
      <c r="C183">
        <v>-141.33500000000001</v>
      </c>
      <c r="D183">
        <v>-1.8012600000000001</v>
      </c>
      <c r="F183" s="3">
        <f t="shared" si="8"/>
        <v>0.19850000000000279</v>
      </c>
      <c r="G183" s="3">
        <f t="shared" si="7"/>
        <v>2.7909999999999968</v>
      </c>
      <c r="H183">
        <f t="shared" si="6"/>
        <v>-141.33500000000001</v>
      </c>
    </row>
    <row r="184" spans="1:8" x14ac:dyDescent="0.2">
      <c r="A184">
        <v>10.375999999999999</v>
      </c>
      <c r="B184">
        <v>80.268000000000001</v>
      </c>
      <c r="C184">
        <v>-141.327</v>
      </c>
      <c r="D184">
        <v>-1.8012600000000001</v>
      </c>
      <c r="F184" s="3">
        <f t="shared" si="8"/>
        <v>0.19899999999999807</v>
      </c>
      <c r="G184" s="3">
        <f t="shared" si="7"/>
        <v>2.9879999999999995</v>
      </c>
      <c r="H184">
        <f t="shared" si="6"/>
        <v>-141.327</v>
      </c>
    </row>
    <row r="185" spans="1:8" x14ac:dyDescent="0.2">
      <c r="A185">
        <v>10.375999999999999</v>
      </c>
      <c r="B185">
        <v>80.468999999999994</v>
      </c>
      <c r="C185">
        <v>-141.322</v>
      </c>
      <c r="D185">
        <v>-1.80124</v>
      </c>
      <c r="F185" s="3">
        <f t="shared" si="8"/>
        <v>0.20100000000000051</v>
      </c>
      <c r="G185" s="3">
        <f t="shared" si="7"/>
        <v>3.188999999999993</v>
      </c>
      <c r="H185">
        <f t="shared" si="6"/>
        <v>-141.322</v>
      </c>
    </row>
    <row r="186" spans="1:8" x14ac:dyDescent="0.2">
      <c r="A186">
        <v>10.375999999999999</v>
      </c>
      <c r="B186">
        <v>80.67</v>
      </c>
      <c r="C186">
        <v>-141.31899999999999</v>
      </c>
      <c r="D186">
        <v>-1.80125</v>
      </c>
      <c r="F186" s="3">
        <f t="shared" si="8"/>
        <v>0.20100000000000051</v>
      </c>
      <c r="G186" s="3">
        <f t="shared" si="7"/>
        <v>3.3900000000000006</v>
      </c>
      <c r="H186">
        <f t="shared" si="6"/>
        <v>-141.31899999999999</v>
      </c>
    </row>
    <row r="187" spans="1:8" x14ac:dyDescent="0.2">
      <c r="A187">
        <v>10.375999999999999</v>
      </c>
      <c r="B187">
        <v>80.870999999999995</v>
      </c>
      <c r="C187">
        <v>-141.31700000000001</v>
      </c>
      <c r="D187">
        <v>-1.80125</v>
      </c>
      <c r="F187" s="3">
        <f t="shared" si="8"/>
        <v>0.19899999999999807</v>
      </c>
      <c r="G187" s="3">
        <f t="shared" si="7"/>
        <v>3.590999999999994</v>
      </c>
      <c r="H187">
        <f t="shared" si="6"/>
        <v>-141.31700000000001</v>
      </c>
    </row>
    <row r="188" spans="1:8" x14ac:dyDescent="0.2">
      <c r="A188">
        <v>10.375999999999999</v>
      </c>
      <c r="B188">
        <v>81.067999999999998</v>
      </c>
      <c r="C188">
        <v>-141.30799999999999</v>
      </c>
      <c r="D188">
        <v>-1.80124</v>
      </c>
      <c r="F188" s="3">
        <f t="shared" si="8"/>
        <v>0.19900000000000517</v>
      </c>
      <c r="G188" s="3">
        <f t="shared" si="7"/>
        <v>3.7879999999999967</v>
      </c>
      <c r="H188">
        <f t="shared" si="6"/>
        <v>-141.30799999999999</v>
      </c>
    </row>
    <row r="189" spans="1:8" x14ac:dyDescent="0.2">
      <c r="A189">
        <v>10.375999999999999</v>
      </c>
      <c r="B189">
        <v>81.269000000000005</v>
      </c>
      <c r="C189">
        <v>-141.30099999999999</v>
      </c>
      <c r="D189">
        <v>-1.80121</v>
      </c>
      <c r="F189" s="3">
        <f t="shared" si="8"/>
        <v>0.2015000000000029</v>
      </c>
      <c r="G189" s="3">
        <f t="shared" si="7"/>
        <v>3.9890000000000043</v>
      </c>
      <c r="H189">
        <f t="shared" si="6"/>
        <v>-141.30099999999999</v>
      </c>
    </row>
    <row r="190" spans="1:8" x14ac:dyDescent="0.2">
      <c r="A190">
        <v>10.375999999999999</v>
      </c>
      <c r="B190">
        <v>81.471000000000004</v>
      </c>
      <c r="C190">
        <v>-141.29599999999999</v>
      </c>
      <c r="D190">
        <v>-1.80121</v>
      </c>
      <c r="F190" s="3">
        <f t="shared" si="8"/>
        <v>0.20100000000000051</v>
      </c>
      <c r="G190" s="3">
        <f t="shared" si="7"/>
        <v>4.1910000000000025</v>
      </c>
      <c r="H190">
        <f t="shared" si="6"/>
        <v>-141.29599999999999</v>
      </c>
    </row>
    <row r="191" spans="1:8" x14ac:dyDescent="0.2">
      <c r="A191">
        <v>10.375999999999999</v>
      </c>
      <c r="B191">
        <v>81.671000000000006</v>
      </c>
      <c r="C191">
        <v>-141.28800000000001</v>
      </c>
      <c r="D191">
        <v>-1.80124</v>
      </c>
      <c r="F191" s="3">
        <f t="shared" si="8"/>
        <v>0.19899999999999807</v>
      </c>
      <c r="G191" s="3">
        <f t="shared" si="7"/>
        <v>4.3910000000000053</v>
      </c>
      <c r="H191">
        <f t="shared" si="6"/>
        <v>-141.28800000000001</v>
      </c>
    </row>
    <row r="192" spans="1:8" x14ac:dyDescent="0.2">
      <c r="A192">
        <v>10.375999999999999</v>
      </c>
      <c r="B192">
        <v>81.869</v>
      </c>
      <c r="C192">
        <v>-141.27799999999999</v>
      </c>
      <c r="D192">
        <v>-1.80124</v>
      </c>
      <c r="F192" s="3">
        <f t="shared" si="8"/>
        <v>0.19899999999999807</v>
      </c>
      <c r="G192" s="3">
        <f t="shared" si="7"/>
        <v>4.5889999999999986</v>
      </c>
      <c r="H192">
        <f t="shared" si="6"/>
        <v>-141.27799999999999</v>
      </c>
    </row>
    <row r="193" spans="1:8" x14ac:dyDescent="0.2">
      <c r="A193">
        <v>10.375999999999999</v>
      </c>
      <c r="B193">
        <v>82.069000000000003</v>
      </c>
      <c r="C193">
        <v>-141.274</v>
      </c>
      <c r="D193">
        <v>-1.80124</v>
      </c>
      <c r="F193" s="3">
        <f t="shared" si="8"/>
        <v>0.20100000000000051</v>
      </c>
      <c r="G193" s="3">
        <f t="shared" si="7"/>
        <v>4.7890000000000015</v>
      </c>
      <c r="H193">
        <f t="shared" si="6"/>
        <v>-141.274</v>
      </c>
    </row>
    <row r="194" spans="1:8" x14ac:dyDescent="0.2">
      <c r="A194">
        <v>10.375999999999999</v>
      </c>
      <c r="B194">
        <v>82.271000000000001</v>
      </c>
      <c r="C194">
        <v>-141.25899999999999</v>
      </c>
      <c r="D194">
        <v>-1.80124</v>
      </c>
      <c r="F194" s="3">
        <f t="shared" si="8"/>
        <v>0.20149999999999579</v>
      </c>
      <c r="G194" s="3">
        <f t="shared" si="7"/>
        <v>4.9909999999999997</v>
      </c>
      <c r="H194">
        <f t="shared" si="6"/>
        <v>-141.25899999999999</v>
      </c>
    </row>
    <row r="195" spans="1:8" x14ac:dyDescent="0.2">
      <c r="A195">
        <v>10.375999999999999</v>
      </c>
      <c r="B195">
        <v>82.471999999999994</v>
      </c>
      <c r="C195">
        <v>-141.25</v>
      </c>
      <c r="D195">
        <v>-1.8012600000000001</v>
      </c>
      <c r="F195" s="3">
        <f t="shared" si="8"/>
        <v>0.19899999999999807</v>
      </c>
      <c r="G195" s="3">
        <f t="shared" si="7"/>
        <v>5.1919999999999931</v>
      </c>
      <c r="H195">
        <f t="shared" si="6"/>
        <v>-141.25</v>
      </c>
    </row>
    <row r="196" spans="1:8" x14ac:dyDescent="0.2">
      <c r="A196">
        <v>10.375999999999999</v>
      </c>
      <c r="B196">
        <v>82.668999999999997</v>
      </c>
      <c r="C196">
        <v>-141.239</v>
      </c>
      <c r="D196">
        <v>-1.8012300000000001</v>
      </c>
      <c r="F196" s="3">
        <f t="shared" si="8"/>
        <v>0.19900000000000517</v>
      </c>
      <c r="G196" s="3">
        <f t="shared" si="7"/>
        <v>5.3889999999999958</v>
      </c>
      <c r="H196">
        <f t="shared" si="6"/>
        <v>-141.239</v>
      </c>
    </row>
    <row r="197" spans="1:8" x14ac:dyDescent="0.2">
      <c r="A197">
        <v>10.375999999999999</v>
      </c>
      <c r="B197">
        <v>82.87</v>
      </c>
      <c r="C197">
        <v>-141.22399999999999</v>
      </c>
      <c r="D197">
        <v>-1.80124</v>
      </c>
      <c r="F197" s="3">
        <f t="shared" si="8"/>
        <v>0.20100000000000051</v>
      </c>
      <c r="G197" s="3">
        <f t="shared" si="7"/>
        <v>5.5900000000000034</v>
      </c>
      <c r="H197">
        <f t="shared" ref="H197:H260" si="9">C197</f>
        <v>-141.22399999999999</v>
      </c>
    </row>
    <row r="198" spans="1:8" x14ac:dyDescent="0.2">
      <c r="A198">
        <v>10.375999999999999</v>
      </c>
      <c r="B198">
        <v>83.070999999999998</v>
      </c>
      <c r="C198">
        <v>-141.21100000000001</v>
      </c>
      <c r="D198">
        <v>-1.80121</v>
      </c>
      <c r="F198" s="3">
        <f t="shared" si="8"/>
        <v>0.20049999999999812</v>
      </c>
      <c r="G198" s="3">
        <f t="shared" si="7"/>
        <v>5.7909999999999968</v>
      </c>
      <c r="H198">
        <f t="shared" si="9"/>
        <v>-141.21100000000001</v>
      </c>
    </row>
    <row r="199" spans="1:8" x14ac:dyDescent="0.2">
      <c r="A199">
        <v>10.375999999999999</v>
      </c>
      <c r="B199">
        <v>83.271000000000001</v>
      </c>
      <c r="C199">
        <v>-141.196</v>
      </c>
      <c r="D199">
        <v>-1.8012300000000001</v>
      </c>
      <c r="F199" s="3">
        <f t="shared" si="8"/>
        <v>0.19899999999999807</v>
      </c>
      <c r="G199" s="3">
        <f t="shared" si="7"/>
        <v>5.9909999999999997</v>
      </c>
      <c r="H199">
        <f t="shared" si="9"/>
        <v>-141.196</v>
      </c>
    </row>
    <row r="200" spans="1:8" x14ac:dyDescent="0.2">
      <c r="A200">
        <v>10.375999999999999</v>
      </c>
      <c r="B200">
        <v>83.468999999999994</v>
      </c>
      <c r="C200">
        <v>-141.17699999999999</v>
      </c>
      <c r="D200">
        <v>-1.80121</v>
      </c>
      <c r="F200" s="3">
        <f t="shared" si="8"/>
        <v>0.19950000000000045</v>
      </c>
      <c r="G200" s="3">
        <f t="shared" si="7"/>
        <v>6.188999999999993</v>
      </c>
      <c r="H200">
        <f t="shared" si="9"/>
        <v>-141.17699999999999</v>
      </c>
    </row>
    <row r="201" spans="1:8" x14ac:dyDescent="0.2">
      <c r="A201">
        <v>10.375999999999999</v>
      </c>
      <c r="B201">
        <v>83.67</v>
      </c>
      <c r="C201">
        <v>-141.16</v>
      </c>
      <c r="D201">
        <v>-1.80124</v>
      </c>
      <c r="F201" s="3">
        <f t="shared" si="8"/>
        <v>0.20100000000000051</v>
      </c>
      <c r="G201" s="3">
        <f t="shared" si="7"/>
        <v>6.3900000000000006</v>
      </c>
      <c r="H201">
        <f t="shared" si="9"/>
        <v>-141.16</v>
      </c>
    </row>
    <row r="202" spans="1:8" x14ac:dyDescent="0.2">
      <c r="A202">
        <v>10.375999999999999</v>
      </c>
      <c r="B202">
        <v>83.870999999999995</v>
      </c>
      <c r="C202">
        <v>-141.13200000000001</v>
      </c>
      <c r="D202">
        <v>-1.80122</v>
      </c>
      <c r="F202" s="3">
        <f t="shared" si="8"/>
        <v>0.20100000000000051</v>
      </c>
      <c r="G202" s="3">
        <f t="shared" si="7"/>
        <v>6.590999999999994</v>
      </c>
      <c r="H202">
        <f t="shared" si="9"/>
        <v>-141.13200000000001</v>
      </c>
    </row>
    <row r="203" spans="1:8" x14ac:dyDescent="0.2">
      <c r="A203">
        <v>10.375999999999999</v>
      </c>
      <c r="B203">
        <v>84.072000000000003</v>
      </c>
      <c r="C203">
        <v>-141.108</v>
      </c>
      <c r="D203">
        <v>-1.8012300000000001</v>
      </c>
      <c r="F203" s="3">
        <f t="shared" si="8"/>
        <v>0.19900000000000517</v>
      </c>
      <c r="G203" s="3">
        <f t="shared" si="7"/>
        <v>6.7920000000000016</v>
      </c>
      <c r="H203">
        <f t="shared" si="9"/>
        <v>-141.108</v>
      </c>
    </row>
    <row r="204" spans="1:8" x14ac:dyDescent="0.2">
      <c r="A204">
        <v>10.375999999999999</v>
      </c>
      <c r="B204">
        <v>84.269000000000005</v>
      </c>
      <c r="C204">
        <v>-141.08199999999999</v>
      </c>
      <c r="D204">
        <v>-1.80125</v>
      </c>
      <c r="F204" s="3">
        <f t="shared" si="8"/>
        <v>0.19849999999999568</v>
      </c>
      <c r="G204" s="3">
        <f t="shared" si="7"/>
        <v>6.9890000000000043</v>
      </c>
      <c r="H204">
        <f t="shared" si="9"/>
        <v>-141.08199999999999</v>
      </c>
    </row>
    <row r="205" spans="1:8" x14ac:dyDescent="0.2">
      <c r="A205">
        <v>10.375999999999999</v>
      </c>
      <c r="B205">
        <v>84.468999999999994</v>
      </c>
      <c r="C205">
        <v>-141.04900000000001</v>
      </c>
      <c r="D205">
        <v>-1.80125</v>
      </c>
      <c r="F205" s="3">
        <f t="shared" si="8"/>
        <v>0.20100000000000051</v>
      </c>
      <c r="G205" s="3">
        <f t="shared" si="7"/>
        <v>7.188999999999993</v>
      </c>
      <c r="H205">
        <f t="shared" si="9"/>
        <v>-141.04900000000001</v>
      </c>
    </row>
    <row r="206" spans="1:8" x14ac:dyDescent="0.2">
      <c r="A206">
        <v>10.375999999999999</v>
      </c>
      <c r="B206">
        <v>84.671000000000006</v>
      </c>
      <c r="C206">
        <v>-141.017</v>
      </c>
      <c r="D206">
        <v>-1.8012600000000001</v>
      </c>
      <c r="F206" s="3">
        <f t="shared" si="8"/>
        <v>0.2015000000000029</v>
      </c>
      <c r="G206" s="3">
        <f t="shared" si="7"/>
        <v>7.3910000000000053</v>
      </c>
      <c r="H206">
        <f t="shared" si="9"/>
        <v>-141.017</v>
      </c>
    </row>
    <row r="207" spans="1:8" x14ac:dyDescent="0.2">
      <c r="A207">
        <v>10.375999999999999</v>
      </c>
      <c r="B207">
        <v>84.872</v>
      </c>
      <c r="C207">
        <v>-140.97200000000001</v>
      </c>
      <c r="D207">
        <v>-1.80125</v>
      </c>
      <c r="F207" s="3">
        <f t="shared" si="8"/>
        <v>0.19899999999999807</v>
      </c>
      <c r="G207" s="3">
        <f t="shared" si="7"/>
        <v>7.5919999999999987</v>
      </c>
      <c r="H207">
        <f t="shared" si="9"/>
        <v>-140.97200000000001</v>
      </c>
    </row>
    <row r="208" spans="1:8" x14ac:dyDescent="0.2">
      <c r="A208">
        <v>10.375999999999999</v>
      </c>
      <c r="B208">
        <v>85.069000000000003</v>
      </c>
      <c r="C208">
        <v>-140.929</v>
      </c>
      <c r="D208">
        <v>-1.80122</v>
      </c>
      <c r="F208" s="3">
        <f t="shared" si="8"/>
        <v>0.19899999999999807</v>
      </c>
      <c r="G208" s="3">
        <f t="shared" si="7"/>
        <v>7.7890000000000015</v>
      </c>
      <c r="H208">
        <f t="shared" si="9"/>
        <v>-140.929</v>
      </c>
    </row>
    <row r="209" spans="1:8" x14ac:dyDescent="0.2">
      <c r="A209">
        <v>10.375999999999999</v>
      </c>
      <c r="B209">
        <v>85.27</v>
      </c>
      <c r="C209">
        <v>-140.87799999999999</v>
      </c>
      <c r="D209">
        <v>-1.80121</v>
      </c>
      <c r="F209" s="3">
        <f t="shared" si="8"/>
        <v>0.20100000000000051</v>
      </c>
      <c r="G209" s="3">
        <f t="shared" si="7"/>
        <v>7.9899999999999949</v>
      </c>
      <c r="H209">
        <f t="shared" si="9"/>
        <v>-140.87799999999999</v>
      </c>
    </row>
    <row r="210" spans="1:8" x14ac:dyDescent="0.2">
      <c r="A210">
        <v>10.375999999999999</v>
      </c>
      <c r="B210">
        <v>85.471000000000004</v>
      </c>
      <c r="C210">
        <v>-140.81</v>
      </c>
      <c r="D210">
        <v>-1.8012300000000001</v>
      </c>
      <c r="F210" s="3">
        <f t="shared" si="8"/>
        <v>0.20100000000000051</v>
      </c>
      <c r="G210" s="3">
        <f t="shared" si="7"/>
        <v>8.1910000000000025</v>
      </c>
      <c r="H210">
        <f t="shared" si="9"/>
        <v>-140.81</v>
      </c>
    </row>
    <row r="211" spans="1:8" x14ac:dyDescent="0.2">
      <c r="A211">
        <v>10.375999999999999</v>
      </c>
      <c r="B211">
        <v>85.671999999999997</v>
      </c>
      <c r="C211">
        <v>-140.74700000000001</v>
      </c>
      <c r="D211">
        <v>-1.80124</v>
      </c>
      <c r="F211" s="3">
        <f t="shared" si="8"/>
        <v>0.19899999999999807</v>
      </c>
      <c r="G211" s="3">
        <f t="shared" ref="G211:G274" si="10">B211-$G$1</f>
        <v>8.3919999999999959</v>
      </c>
      <c r="H211">
        <f t="shared" si="9"/>
        <v>-140.74700000000001</v>
      </c>
    </row>
    <row r="212" spans="1:8" x14ac:dyDescent="0.2">
      <c r="A212">
        <v>10.375999999999999</v>
      </c>
      <c r="B212">
        <v>85.869</v>
      </c>
      <c r="C212">
        <v>-140.67400000000001</v>
      </c>
      <c r="D212">
        <v>-1.80124</v>
      </c>
      <c r="F212" s="3">
        <f t="shared" si="8"/>
        <v>0.19850000000000279</v>
      </c>
      <c r="G212" s="3">
        <f t="shared" si="10"/>
        <v>8.5889999999999986</v>
      </c>
      <c r="H212">
        <f t="shared" si="9"/>
        <v>-140.67400000000001</v>
      </c>
    </row>
    <row r="213" spans="1:8" x14ac:dyDescent="0.2">
      <c r="A213">
        <v>10.375999999999999</v>
      </c>
      <c r="B213">
        <v>86.069000000000003</v>
      </c>
      <c r="C213">
        <v>-140.58500000000001</v>
      </c>
      <c r="D213">
        <v>-1.8012300000000001</v>
      </c>
      <c r="F213" s="3">
        <f t="shared" ref="F213:F276" si="11">(G214-G212)/2</f>
        <v>0.20100000000000051</v>
      </c>
      <c r="G213" s="3">
        <f t="shared" si="10"/>
        <v>8.7890000000000015</v>
      </c>
      <c r="H213">
        <f t="shared" si="9"/>
        <v>-140.58500000000001</v>
      </c>
    </row>
    <row r="214" spans="1:8" x14ac:dyDescent="0.2">
      <c r="A214">
        <v>10.375999999999999</v>
      </c>
      <c r="B214">
        <v>86.271000000000001</v>
      </c>
      <c r="C214">
        <v>-140.48099999999999</v>
      </c>
      <c r="D214">
        <v>-1.80122</v>
      </c>
      <c r="F214" s="3">
        <f t="shared" si="11"/>
        <v>0.20149999999999579</v>
      </c>
      <c r="G214" s="3">
        <f t="shared" si="10"/>
        <v>8.9909999999999997</v>
      </c>
      <c r="H214">
        <f t="shared" si="9"/>
        <v>-140.48099999999999</v>
      </c>
    </row>
    <row r="215" spans="1:8" x14ac:dyDescent="0.2">
      <c r="A215">
        <v>10.375999999999999</v>
      </c>
      <c r="B215">
        <v>86.471999999999994</v>
      </c>
      <c r="C215">
        <v>-140.36600000000001</v>
      </c>
      <c r="D215">
        <v>-1.80124</v>
      </c>
      <c r="F215" s="3">
        <f t="shared" si="11"/>
        <v>0.19899999999999807</v>
      </c>
      <c r="G215" s="3">
        <f t="shared" si="10"/>
        <v>9.1919999999999931</v>
      </c>
      <c r="H215">
        <f t="shared" si="9"/>
        <v>-140.36600000000001</v>
      </c>
    </row>
    <row r="216" spans="1:8" x14ac:dyDescent="0.2">
      <c r="A216">
        <v>10.375999999999999</v>
      </c>
      <c r="B216">
        <v>86.668999999999997</v>
      </c>
      <c r="C216">
        <v>-140.22900000000001</v>
      </c>
      <c r="D216">
        <v>-1.80122</v>
      </c>
      <c r="F216" s="3">
        <f t="shared" si="11"/>
        <v>0.19850000000000279</v>
      </c>
      <c r="G216" s="3">
        <f t="shared" si="10"/>
        <v>9.3889999999999958</v>
      </c>
      <c r="H216">
        <f t="shared" si="9"/>
        <v>-140.22900000000001</v>
      </c>
    </row>
    <row r="217" spans="1:8" x14ac:dyDescent="0.2">
      <c r="A217">
        <v>10.375999999999999</v>
      </c>
      <c r="B217">
        <v>86.869</v>
      </c>
      <c r="C217">
        <v>-140.077</v>
      </c>
      <c r="D217">
        <v>-1.80121</v>
      </c>
      <c r="F217" s="3">
        <f t="shared" si="11"/>
        <v>0.20100000000000051</v>
      </c>
      <c r="G217" s="3">
        <f t="shared" si="10"/>
        <v>9.5889999999999986</v>
      </c>
      <c r="H217">
        <f t="shared" si="9"/>
        <v>-140.077</v>
      </c>
    </row>
    <row r="218" spans="1:8" x14ac:dyDescent="0.2">
      <c r="A218">
        <v>10.375999999999999</v>
      </c>
      <c r="B218">
        <v>87.070999999999998</v>
      </c>
      <c r="C218">
        <v>-139.86099999999999</v>
      </c>
      <c r="D218">
        <v>-1.80122</v>
      </c>
      <c r="F218" s="3">
        <f t="shared" si="11"/>
        <v>0.2015000000000029</v>
      </c>
      <c r="G218" s="3">
        <f t="shared" si="10"/>
        <v>9.7909999999999968</v>
      </c>
      <c r="H218">
        <f t="shared" si="9"/>
        <v>-139.86099999999999</v>
      </c>
    </row>
    <row r="219" spans="1:8" x14ac:dyDescent="0.2">
      <c r="A219">
        <v>10.375999999999999</v>
      </c>
      <c r="B219">
        <v>87.272000000000006</v>
      </c>
      <c r="C219">
        <v>-139.66999999999999</v>
      </c>
      <c r="D219">
        <v>-1.8012300000000001</v>
      </c>
      <c r="F219" s="3">
        <f t="shared" si="11"/>
        <v>0.19899999999999807</v>
      </c>
      <c r="G219" s="3">
        <f t="shared" si="10"/>
        <v>9.9920000000000044</v>
      </c>
      <c r="H219">
        <f t="shared" si="9"/>
        <v>-139.66999999999999</v>
      </c>
    </row>
    <row r="220" spans="1:8" x14ac:dyDescent="0.2">
      <c r="A220">
        <v>10.375999999999999</v>
      </c>
      <c r="B220">
        <v>87.468999999999994</v>
      </c>
      <c r="C220">
        <v>-139.43899999999999</v>
      </c>
      <c r="D220">
        <v>-1.80121</v>
      </c>
      <c r="F220" s="3">
        <f t="shared" si="11"/>
        <v>0.19849999999999568</v>
      </c>
      <c r="G220" s="3">
        <f t="shared" si="10"/>
        <v>10.188999999999993</v>
      </c>
      <c r="H220">
        <f t="shared" si="9"/>
        <v>-139.43899999999999</v>
      </c>
    </row>
    <row r="221" spans="1:8" x14ac:dyDescent="0.2">
      <c r="A221">
        <v>10.375999999999999</v>
      </c>
      <c r="B221">
        <v>87.668999999999997</v>
      </c>
      <c r="C221">
        <v>-139.11699999999999</v>
      </c>
      <c r="D221">
        <v>-1.80121</v>
      </c>
      <c r="F221" s="3">
        <f t="shared" si="11"/>
        <v>0.20100000000000051</v>
      </c>
      <c r="G221" s="3">
        <f t="shared" si="10"/>
        <v>10.388999999999996</v>
      </c>
      <c r="H221">
        <f t="shared" si="9"/>
        <v>-139.11699999999999</v>
      </c>
    </row>
    <row r="222" spans="1:8" x14ac:dyDescent="0.2">
      <c r="A222">
        <v>10.375999999999999</v>
      </c>
      <c r="B222">
        <v>87.870999999999995</v>
      </c>
      <c r="C222">
        <v>-138.81700000000001</v>
      </c>
      <c r="D222">
        <v>-1.80124</v>
      </c>
      <c r="F222" s="3">
        <f t="shared" si="11"/>
        <v>0.20100000000000051</v>
      </c>
      <c r="G222" s="3">
        <f t="shared" si="10"/>
        <v>10.590999999999994</v>
      </c>
      <c r="H222">
        <f t="shared" si="9"/>
        <v>-138.81700000000001</v>
      </c>
    </row>
    <row r="223" spans="1:8" x14ac:dyDescent="0.2">
      <c r="A223">
        <v>10.375999999999999</v>
      </c>
      <c r="B223">
        <v>88.070999999999998</v>
      </c>
      <c r="C223">
        <v>-138.453</v>
      </c>
      <c r="D223">
        <v>-1.80122</v>
      </c>
      <c r="F223" s="3">
        <f t="shared" si="11"/>
        <v>0.19850000000000279</v>
      </c>
      <c r="G223" s="3">
        <f t="shared" si="10"/>
        <v>10.790999999999997</v>
      </c>
      <c r="H223">
        <f t="shared" si="9"/>
        <v>-138.453</v>
      </c>
    </row>
    <row r="224" spans="1:8" x14ac:dyDescent="0.2">
      <c r="A224">
        <v>10.375999999999999</v>
      </c>
      <c r="B224">
        <v>88.268000000000001</v>
      </c>
      <c r="C224">
        <v>-138.011</v>
      </c>
      <c r="D224">
        <v>-1.80122</v>
      </c>
      <c r="F224" s="3">
        <f t="shared" si="11"/>
        <v>0.19899999999999807</v>
      </c>
      <c r="G224" s="3">
        <f t="shared" si="10"/>
        <v>10.988</v>
      </c>
      <c r="H224">
        <f t="shared" si="9"/>
        <v>-138.011</v>
      </c>
    </row>
    <row r="225" spans="1:8" x14ac:dyDescent="0.2">
      <c r="A225">
        <v>10.375999999999999</v>
      </c>
      <c r="B225">
        <v>88.468999999999994</v>
      </c>
      <c r="C225">
        <v>-137.511</v>
      </c>
      <c r="D225">
        <v>-1.8012300000000001</v>
      </c>
      <c r="F225" s="3">
        <f t="shared" si="11"/>
        <v>0.2015000000000029</v>
      </c>
      <c r="G225" s="3">
        <f t="shared" si="10"/>
        <v>11.188999999999993</v>
      </c>
      <c r="H225">
        <f t="shared" si="9"/>
        <v>-137.511</v>
      </c>
    </row>
    <row r="226" spans="1:8" x14ac:dyDescent="0.2">
      <c r="A226">
        <v>10.375999999999999</v>
      </c>
      <c r="B226">
        <v>88.671000000000006</v>
      </c>
      <c r="C226">
        <v>-136.82499999999999</v>
      </c>
      <c r="D226">
        <v>-1.80125</v>
      </c>
      <c r="F226" s="3">
        <f t="shared" si="11"/>
        <v>0.2015000000000029</v>
      </c>
      <c r="G226" s="3">
        <f t="shared" si="10"/>
        <v>11.391000000000005</v>
      </c>
      <c r="H226">
        <f t="shared" si="9"/>
        <v>-136.82499999999999</v>
      </c>
    </row>
    <row r="227" spans="1:8" x14ac:dyDescent="0.2">
      <c r="A227">
        <v>10.375999999999999</v>
      </c>
      <c r="B227">
        <v>88.872</v>
      </c>
      <c r="C227">
        <v>-136.202</v>
      </c>
      <c r="D227">
        <v>-1.80121</v>
      </c>
      <c r="F227" s="3">
        <f t="shared" si="11"/>
        <v>0.19949999999999335</v>
      </c>
      <c r="G227" s="3">
        <f t="shared" si="10"/>
        <v>11.591999999999999</v>
      </c>
      <c r="H227">
        <f t="shared" si="9"/>
        <v>-136.202</v>
      </c>
    </row>
    <row r="228" spans="1:8" x14ac:dyDescent="0.2">
      <c r="A228">
        <v>10.375999999999999</v>
      </c>
      <c r="B228">
        <v>89.07</v>
      </c>
      <c r="C228">
        <v>-134.89599999999999</v>
      </c>
      <c r="D228">
        <v>-1.80125</v>
      </c>
      <c r="F228" s="3">
        <f t="shared" si="11"/>
        <v>0.19899999999999807</v>
      </c>
      <c r="G228" s="3">
        <f t="shared" si="10"/>
        <v>11.789999999999992</v>
      </c>
      <c r="H228">
        <f t="shared" si="9"/>
        <v>-134.89599999999999</v>
      </c>
    </row>
    <row r="229" spans="1:8" x14ac:dyDescent="0.2">
      <c r="A229">
        <v>10.375999999999999</v>
      </c>
      <c r="B229">
        <v>89.27</v>
      </c>
      <c r="C229">
        <v>-134.25700000000001</v>
      </c>
      <c r="D229">
        <v>-1.8012300000000001</v>
      </c>
      <c r="F229" s="3">
        <f t="shared" si="11"/>
        <v>0.20050000000000523</v>
      </c>
      <c r="G229" s="3">
        <f t="shared" si="10"/>
        <v>11.989999999999995</v>
      </c>
      <c r="H229">
        <f t="shared" si="9"/>
        <v>-134.25700000000001</v>
      </c>
    </row>
    <row r="230" spans="1:8" x14ac:dyDescent="0.2">
      <c r="A230">
        <v>10.375999999999999</v>
      </c>
      <c r="B230">
        <v>89.471000000000004</v>
      </c>
      <c r="C230">
        <v>-132.84100000000001</v>
      </c>
      <c r="D230">
        <v>-1.80124</v>
      </c>
      <c r="F230" s="3">
        <f t="shared" si="11"/>
        <v>0.20100000000000051</v>
      </c>
      <c r="G230" s="3">
        <f t="shared" si="10"/>
        <v>12.191000000000003</v>
      </c>
      <c r="H230">
        <f t="shared" si="9"/>
        <v>-132.84100000000001</v>
      </c>
    </row>
    <row r="231" spans="1:8" x14ac:dyDescent="0.2">
      <c r="A231">
        <v>10.375999999999999</v>
      </c>
      <c r="B231">
        <v>89.671999999999997</v>
      </c>
      <c r="C231">
        <v>-131.46299999999999</v>
      </c>
      <c r="D231">
        <v>-1.80124</v>
      </c>
      <c r="F231" s="3">
        <f t="shared" si="11"/>
        <v>0.19899999999999807</v>
      </c>
      <c r="G231" s="3">
        <f t="shared" si="10"/>
        <v>12.391999999999996</v>
      </c>
      <c r="H231">
        <f t="shared" si="9"/>
        <v>-131.46299999999999</v>
      </c>
    </row>
    <row r="232" spans="1:8" x14ac:dyDescent="0.2">
      <c r="A232">
        <v>10.375999999999999</v>
      </c>
      <c r="B232">
        <v>89.869</v>
      </c>
      <c r="C232">
        <v>-130.13399999999999</v>
      </c>
      <c r="D232">
        <v>-1.80125</v>
      </c>
      <c r="F232" s="3">
        <f t="shared" si="11"/>
        <v>0.19850000000000279</v>
      </c>
      <c r="G232" s="3">
        <f t="shared" si="10"/>
        <v>12.588999999999999</v>
      </c>
      <c r="H232">
        <f t="shared" si="9"/>
        <v>-130.13399999999999</v>
      </c>
    </row>
    <row r="233" spans="1:8" x14ac:dyDescent="0.2">
      <c r="A233">
        <v>10.375999999999999</v>
      </c>
      <c r="B233">
        <v>90.069000000000003</v>
      </c>
      <c r="C233">
        <v>-128.59700000000001</v>
      </c>
      <c r="D233">
        <v>-1.80124</v>
      </c>
      <c r="F233" s="3">
        <f t="shared" si="11"/>
        <v>0.20100000000000051</v>
      </c>
      <c r="G233" s="3">
        <f t="shared" si="10"/>
        <v>12.789000000000001</v>
      </c>
      <c r="H233">
        <f t="shared" si="9"/>
        <v>-128.59700000000001</v>
      </c>
    </row>
    <row r="234" spans="1:8" x14ac:dyDescent="0.2">
      <c r="A234">
        <v>10.375999999999999</v>
      </c>
      <c r="B234">
        <v>90.271000000000001</v>
      </c>
      <c r="C234">
        <v>-126.827</v>
      </c>
      <c r="D234">
        <v>-1.8012300000000001</v>
      </c>
      <c r="F234" s="3">
        <f t="shared" si="11"/>
        <v>0.20149999999999579</v>
      </c>
      <c r="G234" s="3">
        <f t="shared" si="10"/>
        <v>12.991</v>
      </c>
      <c r="H234">
        <f t="shared" si="9"/>
        <v>-126.827</v>
      </c>
    </row>
    <row r="235" spans="1:8" x14ac:dyDescent="0.2">
      <c r="A235">
        <v>10.375999999999999</v>
      </c>
      <c r="B235">
        <v>90.471999999999994</v>
      </c>
      <c r="C235">
        <v>-124.374</v>
      </c>
      <c r="D235">
        <v>-1.80124</v>
      </c>
      <c r="F235" s="3">
        <f t="shared" si="11"/>
        <v>0.19899999999999807</v>
      </c>
      <c r="G235" s="3">
        <f t="shared" si="10"/>
        <v>13.191999999999993</v>
      </c>
      <c r="H235">
        <f t="shared" si="9"/>
        <v>-124.374</v>
      </c>
    </row>
    <row r="236" spans="1:8" x14ac:dyDescent="0.2">
      <c r="A236">
        <v>10.375999999999999</v>
      </c>
      <c r="B236">
        <v>90.668999999999997</v>
      </c>
      <c r="C236">
        <v>-122.02200000000001</v>
      </c>
      <c r="D236">
        <v>-1.80122</v>
      </c>
      <c r="F236" s="3">
        <f t="shared" si="11"/>
        <v>0.19850000000000279</v>
      </c>
      <c r="G236" s="3">
        <f t="shared" si="10"/>
        <v>13.388999999999996</v>
      </c>
      <c r="H236">
        <f t="shared" si="9"/>
        <v>-122.02200000000001</v>
      </c>
    </row>
    <row r="237" spans="1:8" x14ac:dyDescent="0.2">
      <c r="A237">
        <v>10.375999999999999</v>
      </c>
      <c r="B237">
        <v>90.869</v>
      </c>
      <c r="C237">
        <v>-119.38800000000001</v>
      </c>
      <c r="D237">
        <v>-1.8012300000000001</v>
      </c>
      <c r="F237" s="3">
        <f t="shared" si="11"/>
        <v>0.20100000000000051</v>
      </c>
      <c r="G237" s="3">
        <f t="shared" si="10"/>
        <v>13.588999999999999</v>
      </c>
      <c r="H237">
        <f t="shared" si="9"/>
        <v>-119.38800000000001</v>
      </c>
    </row>
    <row r="238" spans="1:8" x14ac:dyDescent="0.2">
      <c r="A238">
        <v>10.375999999999999</v>
      </c>
      <c r="B238">
        <v>91.070999999999998</v>
      </c>
      <c r="C238">
        <v>-116.727</v>
      </c>
      <c r="D238">
        <v>-1.80124</v>
      </c>
      <c r="F238" s="3">
        <f t="shared" si="11"/>
        <v>0.2015000000000029</v>
      </c>
      <c r="G238" s="3">
        <f t="shared" si="10"/>
        <v>13.790999999999997</v>
      </c>
      <c r="H238">
        <f t="shared" si="9"/>
        <v>-116.727</v>
      </c>
    </row>
    <row r="239" spans="1:8" x14ac:dyDescent="0.2">
      <c r="A239">
        <v>10.375999999999999</v>
      </c>
      <c r="B239">
        <v>91.272000000000006</v>
      </c>
      <c r="C239">
        <v>-113.21299999999999</v>
      </c>
      <c r="D239">
        <v>-1.80121</v>
      </c>
      <c r="F239" s="3">
        <f t="shared" si="11"/>
        <v>0.19950000000000045</v>
      </c>
      <c r="G239" s="3">
        <f t="shared" si="10"/>
        <v>13.992000000000004</v>
      </c>
      <c r="H239">
        <f t="shared" si="9"/>
        <v>-113.21299999999999</v>
      </c>
    </row>
    <row r="240" spans="1:8" x14ac:dyDescent="0.2">
      <c r="A240">
        <v>10.375999999999999</v>
      </c>
      <c r="B240">
        <v>91.47</v>
      </c>
      <c r="C240">
        <v>-109.815</v>
      </c>
      <c r="D240">
        <v>-1.80124</v>
      </c>
      <c r="F240" s="3">
        <f t="shared" si="11"/>
        <v>0.19849999999999568</v>
      </c>
      <c r="G240" s="3">
        <f t="shared" si="10"/>
        <v>14.189999999999998</v>
      </c>
      <c r="H240">
        <f t="shared" si="9"/>
        <v>-109.815</v>
      </c>
    </row>
    <row r="241" spans="1:8" x14ac:dyDescent="0.2">
      <c r="A241">
        <v>10.375999999999999</v>
      </c>
      <c r="B241">
        <v>91.668999999999997</v>
      </c>
      <c r="C241">
        <v>-105.85</v>
      </c>
      <c r="D241">
        <v>-1.80124</v>
      </c>
      <c r="F241" s="3">
        <f t="shared" si="11"/>
        <v>0.20049999999999812</v>
      </c>
      <c r="G241" s="3">
        <f t="shared" si="10"/>
        <v>14.388999999999996</v>
      </c>
      <c r="H241">
        <f t="shared" si="9"/>
        <v>-105.85</v>
      </c>
    </row>
    <row r="242" spans="1:8" x14ac:dyDescent="0.2">
      <c r="A242">
        <v>10.375999999999999</v>
      </c>
      <c r="B242">
        <v>91.870999999999995</v>
      </c>
      <c r="C242">
        <v>-101.53700000000001</v>
      </c>
      <c r="D242">
        <v>-1.80128</v>
      </c>
      <c r="F242" s="3">
        <f t="shared" si="11"/>
        <v>0.2015000000000029</v>
      </c>
      <c r="G242" s="3">
        <f t="shared" si="10"/>
        <v>14.590999999999994</v>
      </c>
      <c r="H242">
        <f t="shared" si="9"/>
        <v>-101.53700000000001</v>
      </c>
    </row>
    <row r="243" spans="1:8" x14ac:dyDescent="0.2">
      <c r="A243">
        <v>10.375999999999999</v>
      </c>
      <c r="B243">
        <v>92.072000000000003</v>
      </c>
      <c r="C243">
        <v>-97.218999999999994</v>
      </c>
      <c r="D243">
        <v>-1.80124</v>
      </c>
      <c r="F243" s="3">
        <f t="shared" si="11"/>
        <v>0.19900000000000517</v>
      </c>
      <c r="G243" s="3">
        <f t="shared" si="10"/>
        <v>14.792000000000002</v>
      </c>
      <c r="H243">
        <f t="shared" si="9"/>
        <v>-97.218999999999994</v>
      </c>
    </row>
    <row r="244" spans="1:8" x14ac:dyDescent="0.2">
      <c r="A244">
        <v>10.375999999999999</v>
      </c>
      <c r="B244">
        <v>92.269000000000005</v>
      </c>
      <c r="C244">
        <v>-92.897999999999996</v>
      </c>
      <c r="D244">
        <v>-1.80124</v>
      </c>
      <c r="F244" s="3">
        <f t="shared" si="11"/>
        <v>0.19849999999999568</v>
      </c>
      <c r="G244" s="3">
        <f t="shared" si="10"/>
        <v>14.989000000000004</v>
      </c>
      <c r="H244">
        <f t="shared" si="9"/>
        <v>-92.897999999999996</v>
      </c>
    </row>
    <row r="245" spans="1:8" x14ac:dyDescent="0.2">
      <c r="A245">
        <v>10.375999999999999</v>
      </c>
      <c r="B245">
        <v>92.468999999999994</v>
      </c>
      <c r="C245">
        <v>-87.745999999999995</v>
      </c>
      <c r="D245">
        <v>-1.80125</v>
      </c>
      <c r="F245" s="3">
        <f t="shared" si="11"/>
        <v>0.20100000000000051</v>
      </c>
      <c r="G245" s="3">
        <f t="shared" si="10"/>
        <v>15.188999999999993</v>
      </c>
      <c r="H245">
        <f t="shared" si="9"/>
        <v>-87.745999999999995</v>
      </c>
    </row>
    <row r="246" spans="1:8" x14ac:dyDescent="0.2">
      <c r="A246">
        <v>10.375999999999999</v>
      </c>
      <c r="B246">
        <v>92.671000000000006</v>
      </c>
      <c r="C246">
        <v>-82.962999999999994</v>
      </c>
      <c r="D246">
        <v>-1.80125</v>
      </c>
      <c r="F246" s="3">
        <f t="shared" si="11"/>
        <v>0.2015000000000029</v>
      </c>
      <c r="G246" s="3">
        <f t="shared" si="10"/>
        <v>15.391000000000005</v>
      </c>
      <c r="H246">
        <f t="shared" si="9"/>
        <v>-82.962999999999994</v>
      </c>
    </row>
    <row r="247" spans="1:8" x14ac:dyDescent="0.2">
      <c r="A247">
        <v>10.375999999999999</v>
      </c>
      <c r="B247">
        <v>92.872</v>
      </c>
      <c r="C247">
        <v>-77.436999999999998</v>
      </c>
      <c r="D247">
        <v>-1.8012300000000001</v>
      </c>
      <c r="F247" s="3">
        <f t="shared" si="11"/>
        <v>0.19899999999999807</v>
      </c>
      <c r="G247" s="3">
        <f t="shared" si="10"/>
        <v>15.591999999999999</v>
      </c>
      <c r="H247">
        <f t="shared" si="9"/>
        <v>-77.436999999999998</v>
      </c>
    </row>
    <row r="248" spans="1:8" x14ac:dyDescent="0.2">
      <c r="A248">
        <v>10.375999999999999</v>
      </c>
      <c r="B248">
        <v>93.069000000000003</v>
      </c>
      <c r="C248">
        <v>-71.799000000000007</v>
      </c>
      <c r="D248">
        <v>-1.80122</v>
      </c>
      <c r="F248" s="3">
        <f t="shared" si="11"/>
        <v>0.19850000000000279</v>
      </c>
      <c r="G248" s="3">
        <f t="shared" si="10"/>
        <v>15.789000000000001</v>
      </c>
      <c r="H248">
        <f t="shared" si="9"/>
        <v>-71.799000000000007</v>
      </c>
    </row>
    <row r="249" spans="1:8" x14ac:dyDescent="0.2">
      <c r="A249">
        <v>10.375999999999999</v>
      </c>
      <c r="B249">
        <v>93.269000000000005</v>
      </c>
      <c r="C249">
        <v>-66.194999999999993</v>
      </c>
      <c r="D249">
        <v>-1.80124</v>
      </c>
      <c r="F249" s="3">
        <f t="shared" si="11"/>
        <v>0.20100000000000051</v>
      </c>
      <c r="G249" s="3">
        <f t="shared" si="10"/>
        <v>15.989000000000004</v>
      </c>
      <c r="H249">
        <f t="shared" si="9"/>
        <v>-66.194999999999993</v>
      </c>
    </row>
    <row r="250" spans="1:8" x14ac:dyDescent="0.2">
      <c r="A250">
        <v>10.375999999999999</v>
      </c>
      <c r="B250">
        <v>93.471000000000004</v>
      </c>
      <c r="C250">
        <v>-60.393999999999998</v>
      </c>
      <c r="D250">
        <v>-1.80122</v>
      </c>
      <c r="F250" s="3">
        <f t="shared" si="11"/>
        <v>0.20149999999999579</v>
      </c>
      <c r="G250" s="3">
        <f t="shared" si="10"/>
        <v>16.191000000000003</v>
      </c>
      <c r="H250">
        <f t="shared" si="9"/>
        <v>-60.393999999999998</v>
      </c>
    </row>
    <row r="251" spans="1:8" x14ac:dyDescent="0.2">
      <c r="A251">
        <v>10.375999999999999</v>
      </c>
      <c r="B251">
        <v>93.671999999999997</v>
      </c>
      <c r="C251">
        <v>-54.601999999999997</v>
      </c>
      <c r="D251">
        <v>-1.80122</v>
      </c>
      <c r="F251" s="3">
        <f t="shared" si="11"/>
        <v>0.19950000000000045</v>
      </c>
      <c r="G251" s="3">
        <f t="shared" si="10"/>
        <v>16.391999999999996</v>
      </c>
      <c r="H251">
        <f t="shared" si="9"/>
        <v>-54.601999999999997</v>
      </c>
    </row>
    <row r="252" spans="1:8" x14ac:dyDescent="0.2">
      <c r="A252">
        <v>10.375999999999999</v>
      </c>
      <c r="B252">
        <v>93.87</v>
      </c>
      <c r="C252">
        <v>-48.627000000000002</v>
      </c>
      <c r="D252">
        <v>-1.80122</v>
      </c>
      <c r="F252" s="3">
        <f t="shared" si="11"/>
        <v>0.19899999999999807</v>
      </c>
      <c r="G252" s="3">
        <f t="shared" si="10"/>
        <v>16.590000000000003</v>
      </c>
      <c r="H252">
        <f t="shared" si="9"/>
        <v>-48.627000000000002</v>
      </c>
    </row>
    <row r="253" spans="1:8" x14ac:dyDescent="0.2">
      <c r="A253">
        <v>10.375999999999999</v>
      </c>
      <c r="B253">
        <v>94.07</v>
      </c>
      <c r="C253">
        <v>-42.65</v>
      </c>
      <c r="D253">
        <v>-1.8012600000000001</v>
      </c>
      <c r="F253" s="3">
        <f t="shared" si="11"/>
        <v>0.20100000000000051</v>
      </c>
      <c r="G253" s="3">
        <f t="shared" si="10"/>
        <v>16.789999999999992</v>
      </c>
      <c r="H253">
        <f t="shared" si="9"/>
        <v>-42.65</v>
      </c>
    </row>
    <row r="254" spans="1:8" x14ac:dyDescent="0.2">
      <c r="A254">
        <v>10.375999999999999</v>
      </c>
      <c r="B254">
        <v>94.272000000000006</v>
      </c>
      <c r="C254">
        <v>-36.68</v>
      </c>
      <c r="D254">
        <v>-1.8012600000000001</v>
      </c>
      <c r="F254" s="3">
        <f t="shared" si="11"/>
        <v>0.20100000000000051</v>
      </c>
      <c r="G254" s="3">
        <f t="shared" si="10"/>
        <v>16.992000000000004</v>
      </c>
      <c r="H254">
        <f t="shared" si="9"/>
        <v>-36.68</v>
      </c>
    </row>
    <row r="255" spans="1:8" x14ac:dyDescent="0.2">
      <c r="A255">
        <v>10.375999999999999</v>
      </c>
      <c r="B255">
        <v>94.471999999999994</v>
      </c>
      <c r="C255">
        <v>-30.693999999999999</v>
      </c>
      <c r="D255">
        <v>-1.80121</v>
      </c>
      <c r="F255" s="3">
        <f t="shared" si="11"/>
        <v>0.19899999999999807</v>
      </c>
      <c r="G255" s="3">
        <f t="shared" si="10"/>
        <v>17.191999999999993</v>
      </c>
      <c r="H255">
        <f t="shared" si="9"/>
        <v>-30.693999999999999</v>
      </c>
    </row>
    <row r="256" spans="1:8" x14ac:dyDescent="0.2">
      <c r="A256">
        <v>10.375999999999999</v>
      </c>
      <c r="B256">
        <v>94.67</v>
      </c>
      <c r="C256">
        <v>-24.484999999999999</v>
      </c>
      <c r="D256">
        <v>-1.8012699999999999</v>
      </c>
      <c r="F256" s="3">
        <f t="shared" si="11"/>
        <v>0.19850000000000279</v>
      </c>
      <c r="G256" s="3">
        <f t="shared" si="10"/>
        <v>17.39</v>
      </c>
      <c r="H256">
        <f t="shared" si="9"/>
        <v>-24.484999999999999</v>
      </c>
    </row>
    <row r="257" spans="1:10" x14ac:dyDescent="0.2">
      <c r="A257">
        <v>10.375999999999999</v>
      </c>
      <c r="B257">
        <v>94.869</v>
      </c>
      <c r="C257">
        <v>-18.992999999999999</v>
      </c>
      <c r="D257">
        <v>-1.80124</v>
      </c>
      <c r="F257" s="3">
        <f t="shared" si="11"/>
        <v>0.20049999999999812</v>
      </c>
      <c r="G257" s="3">
        <f t="shared" si="10"/>
        <v>17.588999999999999</v>
      </c>
      <c r="H257">
        <f t="shared" si="9"/>
        <v>-18.992999999999999</v>
      </c>
    </row>
    <row r="258" spans="1:10" x14ac:dyDescent="0.2">
      <c r="A258">
        <v>10.375999999999999</v>
      </c>
      <c r="B258">
        <v>95.070999999999998</v>
      </c>
      <c r="C258">
        <v>-13.314</v>
      </c>
      <c r="D258">
        <v>-1.80125</v>
      </c>
      <c r="F258" s="3">
        <f t="shared" si="11"/>
        <v>0.20100000000000051</v>
      </c>
      <c r="G258" s="3">
        <f t="shared" si="10"/>
        <v>17.790999999999997</v>
      </c>
      <c r="H258">
        <f t="shared" si="9"/>
        <v>-13.314</v>
      </c>
    </row>
    <row r="259" spans="1:10" x14ac:dyDescent="0.2">
      <c r="A259">
        <v>10.375999999999999</v>
      </c>
      <c r="B259">
        <v>95.271000000000001</v>
      </c>
      <c r="C259">
        <v>-8.8829999999999991</v>
      </c>
      <c r="D259">
        <v>-1.8012300000000001</v>
      </c>
      <c r="F259" s="3">
        <f t="shared" si="11"/>
        <v>0.19899999999999807</v>
      </c>
      <c r="G259" s="3">
        <f t="shared" si="10"/>
        <v>17.991</v>
      </c>
      <c r="H259">
        <f t="shared" si="9"/>
        <v>-8.8829999999999991</v>
      </c>
    </row>
    <row r="260" spans="1:1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c r="F260" s="3">
        <f t="shared" si="11"/>
        <v>0.19850000000000279</v>
      </c>
      <c r="G260" s="3">
        <f t="shared" si="10"/>
        <v>18.188999999999993</v>
      </c>
      <c r="H260">
        <f t="shared" si="9"/>
        <v>-5.4390000000000001</v>
      </c>
    </row>
    <row r="261" spans="1:10" x14ac:dyDescent="0.2">
      <c r="A261">
        <v>10.375999999999999</v>
      </c>
      <c r="B261">
        <v>95.668000000000006</v>
      </c>
      <c r="C261">
        <v>-3.0019999999999998</v>
      </c>
      <c r="D261">
        <v>-1.8012300000000001</v>
      </c>
      <c r="F261" s="3">
        <f t="shared" si="11"/>
        <v>0.20050000000000523</v>
      </c>
      <c r="G261" s="3">
        <f t="shared" si="10"/>
        <v>18.388000000000005</v>
      </c>
      <c r="H261">
        <f t="shared" ref="H261:H319" si="12">C261</f>
        <v>-3.0019999999999998</v>
      </c>
    </row>
    <row r="262" spans="1:10" x14ac:dyDescent="0.2">
      <c r="A262">
        <v>10.375999999999999</v>
      </c>
      <c r="B262">
        <v>95.87</v>
      </c>
      <c r="C262">
        <v>-2.4500000000000002</v>
      </c>
      <c r="D262">
        <v>-1.8012699999999999</v>
      </c>
      <c r="F262" s="3">
        <f t="shared" si="11"/>
        <v>0.20149999999999579</v>
      </c>
      <c r="G262" s="3">
        <f t="shared" si="10"/>
        <v>18.590000000000003</v>
      </c>
      <c r="H262">
        <f t="shared" si="12"/>
        <v>-2.4500000000000002</v>
      </c>
    </row>
    <row r="263" spans="1:10" x14ac:dyDescent="0.2">
      <c r="A263">
        <v>10.375999999999999</v>
      </c>
      <c r="B263">
        <v>96.070999999999998</v>
      </c>
      <c r="C263">
        <v>-1.774</v>
      </c>
      <c r="D263">
        <v>-1.8011999999999999</v>
      </c>
      <c r="F263" s="3">
        <f t="shared" si="11"/>
        <v>0.19999999999999574</v>
      </c>
      <c r="G263" s="3">
        <f t="shared" si="10"/>
        <v>18.790999999999997</v>
      </c>
      <c r="H263">
        <f t="shared" si="12"/>
        <v>-1.774</v>
      </c>
    </row>
    <row r="264" spans="1:10" x14ac:dyDescent="0.2">
      <c r="A264">
        <v>10.375999999999999</v>
      </c>
      <c r="B264">
        <v>96.27</v>
      </c>
      <c r="C264">
        <v>-1.429</v>
      </c>
      <c r="D264">
        <v>-1.8012300000000001</v>
      </c>
      <c r="F264" s="3">
        <f t="shared" si="11"/>
        <v>0.19950000000000045</v>
      </c>
      <c r="G264" s="3">
        <f t="shared" si="10"/>
        <v>18.989999999999995</v>
      </c>
      <c r="H264">
        <f t="shared" si="12"/>
        <v>-1.429</v>
      </c>
    </row>
    <row r="265" spans="1:10" x14ac:dyDescent="0.2">
      <c r="A265">
        <v>10.375999999999999</v>
      </c>
      <c r="B265">
        <v>96.47</v>
      </c>
      <c r="C265">
        <v>-1.175</v>
      </c>
      <c r="D265">
        <v>-1.80124</v>
      </c>
      <c r="F265" s="3">
        <f t="shared" si="11"/>
        <v>0.20050000000000523</v>
      </c>
      <c r="G265" s="3">
        <f t="shared" si="10"/>
        <v>19.189999999999998</v>
      </c>
      <c r="H265">
        <f t="shared" si="12"/>
        <v>-1.175</v>
      </c>
      <c r="J265" s="32"/>
    </row>
    <row r="266" spans="1:10" x14ac:dyDescent="0.2">
      <c r="A266">
        <v>10.375999999999999</v>
      </c>
      <c r="B266">
        <v>96.671000000000006</v>
      </c>
      <c r="C266">
        <v>-1.04</v>
      </c>
      <c r="D266">
        <v>-1.80125</v>
      </c>
      <c r="F266" s="3">
        <f t="shared" si="11"/>
        <v>0.20100000000000051</v>
      </c>
      <c r="G266" s="3">
        <f t="shared" si="10"/>
        <v>19.391000000000005</v>
      </c>
      <c r="H266">
        <f t="shared" si="12"/>
        <v>-1.04</v>
      </c>
      <c r="J266" s="32"/>
    </row>
    <row r="267" spans="1:10" x14ac:dyDescent="0.2">
      <c r="A267">
        <v>10.375999999999999</v>
      </c>
      <c r="B267">
        <v>96.872</v>
      </c>
      <c r="C267">
        <v>-0.97899999999999998</v>
      </c>
      <c r="D267">
        <v>-1.8011900000000001</v>
      </c>
      <c r="F267" s="3">
        <f t="shared" si="11"/>
        <v>0.19949999999999335</v>
      </c>
      <c r="G267" s="3">
        <f t="shared" si="10"/>
        <v>19.591999999999999</v>
      </c>
      <c r="H267">
        <f t="shared" si="12"/>
        <v>-0.97899999999999998</v>
      </c>
      <c r="J267" s="32"/>
    </row>
    <row r="268" spans="1:10" x14ac:dyDescent="0.2">
      <c r="A268">
        <v>10.375999999999999</v>
      </c>
      <c r="B268">
        <v>97.07</v>
      </c>
      <c r="C268">
        <v>-0.94099999999999995</v>
      </c>
      <c r="D268">
        <v>-1.8012300000000001</v>
      </c>
      <c r="F268" s="3">
        <f t="shared" si="11"/>
        <v>0.19899999999999807</v>
      </c>
      <c r="G268" s="3">
        <f t="shared" si="10"/>
        <v>19.789999999999992</v>
      </c>
      <c r="H268">
        <f t="shared" si="12"/>
        <v>-0.94099999999999995</v>
      </c>
      <c r="J268" s="32"/>
    </row>
    <row r="269" spans="1:10" x14ac:dyDescent="0.2">
      <c r="A269">
        <v>10.375999999999999</v>
      </c>
      <c r="B269">
        <v>97.27</v>
      </c>
      <c r="C269">
        <v>-0.92800000000000005</v>
      </c>
      <c r="D269">
        <v>-1.8011900000000001</v>
      </c>
      <c r="F269" s="3">
        <f t="shared" si="11"/>
        <v>0.20100000000000051</v>
      </c>
      <c r="G269" s="3">
        <f t="shared" si="10"/>
        <v>19.989999999999995</v>
      </c>
      <c r="H269">
        <f t="shared" si="12"/>
        <v>-0.92800000000000005</v>
      </c>
      <c r="J269" s="32"/>
    </row>
    <row r="270" spans="1:10" x14ac:dyDescent="0.2">
      <c r="A270">
        <v>10.375999999999999</v>
      </c>
      <c r="B270">
        <v>97.471999999999994</v>
      </c>
      <c r="C270">
        <v>-0.92400000000000004</v>
      </c>
      <c r="D270">
        <v>-1.80122</v>
      </c>
      <c r="F270" s="3">
        <f t="shared" si="11"/>
        <v>0.2015000000000029</v>
      </c>
      <c r="G270" s="3">
        <f t="shared" si="10"/>
        <v>20.191999999999993</v>
      </c>
      <c r="H270">
        <f t="shared" si="12"/>
        <v>-0.92400000000000004</v>
      </c>
      <c r="J270" s="32"/>
    </row>
    <row r="271" spans="1:10" x14ac:dyDescent="0.2">
      <c r="A271">
        <v>10.375999999999999</v>
      </c>
      <c r="B271">
        <v>97.673000000000002</v>
      </c>
      <c r="C271">
        <v>-0.92900000000000005</v>
      </c>
      <c r="D271">
        <v>-1.8012300000000001</v>
      </c>
      <c r="F271" s="3">
        <f t="shared" si="11"/>
        <v>0.19900000000000517</v>
      </c>
      <c r="G271" s="3">
        <f t="shared" si="10"/>
        <v>20.393000000000001</v>
      </c>
      <c r="H271">
        <f t="shared" si="12"/>
        <v>-0.92900000000000005</v>
      </c>
      <c r="J271" s="32"/>
    </row>
    <row r="272" spans="1:10" x14ac:dyDescent="0.2">
      <c r="A272">
        <v>10.375999999999999</v>
      </c>
      <c r="B272">
        <v>97.87</v>
      </c>
      <c r="C272">
        <v>-0.93600000000000005</v>
      </c>
      <c r="D272">
        <v>-1.80124</v>
      </c>
      <c r="F272" s="3">
        <f t="shared" si="11"/>
        <v>0.1980000000000004</v>
      </c>
      <c r="G272" s="3">
        <f t="shared" si="10"/>
        <v>20.590000000000003</v>
      </c>
      <c r="H272">
        <f t="shared" si="12"/>
        <v>-0.93600000000000005</v>
      </c>
      <c r="J272" s="32"/>
    </row>
    <row r="273" spans="1:10" x14ac:dyDescent="0.2">
      <c r="A273">
        <v>10.375999999999999</v>
      </c>
      <c r="B273">
        <v>98.069000000000003</v>
      </c>
      <c r="C273">
        <v>-0.95299999999999996</v>
      </c>
      <c r="D273">
        <v>-1.80124</v>
      </c>
      <c r="F273" s="3">
        <f t="shared" si="11"/>
        <v>0.20049999999999812</v>
      </c>
      <c r="G273" s="3">
        <f t="shared" si="10"/>
        <v>20.789000000000001</v>
      </c>
      <c r="H273">
        <f t="shared" si="12"/>
        <v>-0.95299999999999996</v>
      </c>
      <c r="J273" s="32"/>
    </row>
    <row r="274" spans="1:10" x14ac:dyDescent="0.2">
      <c r="A274">
        <v>10.375999999999999</v>
      </c>
      <c r="B274">
        <v>98.271000000000001</v>
      </c>
      <c r="C274">
        <v>-0.96599999999999997</v>
      </c>
      <c r="D274">
        <v>-1.8012600000000001</v>
      </c>
      <c r="F274" s="3">
        <f t="shared" si="11"/>
        <v>0.20149999999999579</v>
      </c>
      <c r="G274" s="3">
        <f t="shared" si="10"/>
        <v>20.991</v>
      </c>
      <c r="H274">
        <f t="shared" si="12"/>
        <v>-0.96599999999999997</v>
      </c>
      <c r="J274" s="32"/>
    </row>
    <row r="275" spans="1:10" x14ac:dyDescent="0.2">
      <c r="A275">
        <v>10.375999999999999</v>
      </c>
      <c r="B275">
        <v>98.471999999999994</v>
      </c>
      <c r="C275">
        <v>-0.97799999999999998</v>
      </c>
      <c r="D275">
        <v>-1.80122</v>
      </c>
      <c r="F275" s="3">
        <f t="shared" si="11"/>
        <v>0.19899999999999807</v>
      </c>
      <c r="G275" s="3">
        <f t="shared" ref="G275:G319" si="13">B275-$G$1</f>
        <v>21.191999999999993</v>
      </c>
      <c r="H275">
        <f t="shared" si="12"/>
        <v>-0.97799999999999998</v>
      </c>
      <c r="J275" s="32"/>
    </row>
    <row r="276" spans="1:10" x14ac:dyDescent="0.2">
      <c r="A276">
        <v>10.375999999999999</v>
      </c>
      <c r="B276">
        <v>98.668999999999997</v>
      </c>
      <c r="C276">
        <v>-0.98399999999999999</v>
      </c>
      <c r="D276">
        <v>-1.80124</v>
      </c>
      <c r="F276" s="3">
        <f t="shared" si="11"/>
        <v>0.19850000000000279</v>
      </c>
      <c r="G276" s="3">
        <f t="shared" si="13"/>
        <v>21.388999999999996</v>
      </c>
      <c r="H276">
        <f t="shared" si="12"/>
        <v>-0.98399999999999999</v>
      </c>
      <c r="J276" s="32"/>
    </row>
    <row r="277" spans="1:10" x14ac:dyDescent="0.2">
      <c r="A277">
        <v>10.375999999999999</v>
      </c>
      <c r="B277">
        <v>98.869</v>
      </c>
      <c r="C277">
        <v>-0.99099999999999999</v>
      </c>
      <c r="D277">
        <v>-1.8012600000000001</v>
      </c>
      <c r="F277" s="3">
        <f t="shared" ref="F277:F318" si="14">(G278-G276)/2</f>
        <v>0.20100000000000051</v>
      </c>
      <c r="G277" s="3">
        <f t="shared" si="13"/>
        <v>21.588999999999999</v>
      </c>
      <c r="H277">
        <f t="shared" si="12"/>
        <v>-0.99099999999999999</v>
      </c>
      <c r="J277" s="32"/>
    </row>
    <row r="278" spans="1:10" x14ac:dyDescent="0.2">
      <c r="A278">
        <v>10.375999999999999</v>
      </c>
      <c r="B278">
        <v>99.070999999999998</v>
      </c>
      <c r="C278">
        <v>-1.0049999999999999</v>
      </c>
      <c r="D278">
        <v>-1.80124</v>
      </c>
      <c r="F278" s="3">
        <f t="shared" si="14"/>
        <v>0.2015000000000029</v>
      </c>
      <c r="G278" s="3">
        <f t="shared" si="13"/>
        <v>21.790999999999997</v>
      </c>
      <c r="H278">
        <f t="shared" si="12"/>
        <v>-1.0049999999999999</v>
      </c>
      <c r="J278" s="32"/>
    </row>
    <row r="279" spans="1:10" x14ac:dyDescent="0.2">
      <c r="A279">
        <v>10.375999999999999</v>
      </c>
      <c r="B279">
        <v>99.272000000000006</v>
      </c>
      <c r="C279">
        <v>-1.014</v>
      </c>
      <c r="D279">
        <v>-1.80122</v>
      </c>
      <c r="F279" s="3">
        <f t="shared" si="14"/>
        <v>0.19950000000000045</v>
      </c>
      <c r="G279" s="3">
        <f t="shared" si="13"/>
        <v>21.992000000000004</v>
      </c>
      <c r="H279">
        <f t="shared" si="12"/>
        <v>-1.014</v>
      </c>
      <c r="J279" s="32"/>
    </row>
    <row r="280" spans="1:10" x14ac:dyDescent="0.2">
      <c r="A280">
        <v>10.375999999999999</v>
      </c>
      <c r="B280">
        <v>99.47</v>
      </c>
      <c r="C280">
        <v>-1.016</v>
      </c>
      <c r="D280">
        <v>-1.80124</v>
      </c>
      <c r="F280" s="3">
        <f t="shared" si="14"/>
        <v>0.19849999999999568</v>
      </c>
      <c r="G280" s="3">
        <f t="shared" si="13"/>
        <v>22.189999999999998</v>
      </c>
      <c r="H280">
        <f t="shared" si="12"/>
        <v>-1.016</v>
      </c>
      <c r="J280" s="32"/>
    </row>
    <row r="281" spans="1:10" x14ac:dyDescent="0.2">
      <c r="A281">
        <v>10.375999999999999</v>
      </c>
      <c r="B281">
        <v>99.668999999999997</v>
      </c>
      <c r="C281">
        <v>-1.02</v>
      </c>
      <c r="D281">
        <v>-1.80125</v>
      </c>
      <c r="F281" s="3">
        <f t="shared" si="14"/>
        <v>0.20049999999999812</v>
      </c>
      <c r="G281" s="3">
        <f t="shared" si="13"/>
        <v>22.388999999999996</v>
      </c>
      <c r="H281">
        <f t="shared" si="12"/>
        <v>-1.02</v>
      </c>
      <c r="J281" s="32"/>
    </row>
    <row r="282" spans="1:10" x14ac:dyDescent="0.2">
      <c r="A282">
        <v>10.375999999999999</v>
      </c>
      <c r="B282">
        <v>99.870999999999995</v>
      </c>
      <c r="C282">
        <v>-1.02</v>
      </c>
      <c r="D282">
        <v>-1.80122</v>
      </c>
      <c r="F282" s="3">
        <f t="shared" si="14"/>
        <v>0.2015000000000029</v>
      </c>
      <c r="G282" s="3">
        <f t="shared" si="13"/>
        <v>22.590999999999994</v>
      </c>
      <c r="H282">
        <f t="shared" si="12"/>
        <v>-1.02</v>
      </c>
      <c r="J282" s="32"/>
    </row>
    <row r="283" spans="1:10" x14ac:dyDescent="0.2">
      <c r="A283">
        <v>10.375999999999999</v>
      </c>
      <c r="B283">
        <v>100.072</v>
      </c>
      <c r="C283">
        <v>-1.0189999999999999</v>
      </c>
      <c r="D283">
        <v>-1.80122</v>
      </c>
      <c r="F283" s="3">
        <f t="shared" si="14"/>
        <v>0.19950000000000045</v>
      </c>
      <c r="G283" s="3">
        <f t="shared" si="13"/>
        <v>22.792000000000002</v>
      </c>
      <c r="H283">
        <f t="shared" si="12"/>
        <v>-1.0189999999999999</v>
      </c>
      <c r="J283" s="32"/>
    </row>
    <row r="284" spans="1:10" x14ac:dyDescent="0.2">
      <c r="A284">
        <v>10.375999999999999</v>
      </c>
      <c r="B284">
        <v>100.27</v>
      </c>
      <c r="C284">
        <v>-1.0169999999999999</v>
      </c>
      <c r="D284">
        <v>-1.8012300000000001</v>
      </c>
      <c r="F284" s="3">
        <f t="shared" si="14"/>
        <v>0.19849999999999568</v>
      </c>
      <c r="G284" s="3">
        <f t="shared" si="13"/>
        <v>22.989999999999995</v>
      </c>
      <c r="H284">
        <f t="shared" si="12"/>
        <v>-1.0169999999999999</v>
      </c>
      <c r="J284" s="32"/>
    </row>
    <row r="285" spans="1:10" x14ac:dyDescent="0.2">
      <c r="A285">
        <v>10.375999999999999</v>
      </c>
      <c r="B285">
        <v>100.46899999999999</v>
      </c>
      <c r="C285">
        <v>-1.01</v>
      </c>
      <c r="D285">
        <v>-1.80121</v>
      </c>
      <c r="F285" s="3">
        <f t="shared" si="14"/>
        <v>0.20050000000000523</v>
      </c>
      <c r="G285" s="3">
        <f t="shared" si="13"/>
        <v>23.188999999999993</v>
      </c>
      <c r="H285">
        <f t="shared" si="12"/>
        <v>-1.01</v>
      </c>
      <c r="J285" s="32"/>
    </row>
    <row r="286" spans="1:10" x14ac:dyDescent="0.2">
      <c r="A286">
        <v>10.375999999999999</v>
      </c>
      <c r="B286">
        <v>100.67100000000001</v>
      </c>
      <c r="C286">
        <v>-1.0049999999999999</v>
      </c>
      <c r="D286">
        <v>-1.80122</v>
      </c>
      <c r="F286" s="3">
        <f t="shared" si="14"/>
        <v>0.2015000000000029</v>
      </c>
      <c r="G286" s="3">
        <f t="shared" si="13"/>
        <v>23.391000000000005</v>
      </c>
      <c r="H286">
        <f t="shared" si="12"/>
        <v>-1.0049999999999999</v>
      </c>
      <c r="J286" s="32"/>
    </row>
    <row r="287" spans="1:10" x14ac:dyDescent="0.2">
      <c r="A287">
        <v>10.375999999999999</v>
      </c>
      <c r="B287">
        <v>100.872</v>
      </c>
      <c r="C287">
        <v>-1</v>
      </c>
      <c r="D287">
        <v>-1.80124</v>
      </c>
      <c r="F287" s="3">
        <f t="shared" si="14"/>
        <v>0.19899999999999807</v>
      </c>
      <c r="G287" s="3">
        <f t="shared" si="13"/>
        <v>23.591999999999999</v>
      </c>
      <c r="H287">
        <f t="shared" si="12"/>
        <v>-1</v>
      </c>
      <c r="J287" s="32"/>
    </row>
    <row r="288" spans="1:10" x14ac:dyDescent="0.2">
      <c r="A288">
        <v>10.375999999999999</v>
      </c>
      <c r="B288">
        <v>101.069</v>
      </c>
      <c r="C288">
        <v>-0.99199999999999999</v>
      </c>
      <c r="D288">
        <v>-1.80124</v>
      </c>
      <c r="F288" s="3">
        <f t="shared" si="14"/>
        <v>0.19850000000000279</v>
      </c>
      <c r="G288" s="3">
        <f t="shared" si="13"/>
        <v>23.789000000000001</v>
      </c>
      <c r="H288">
        <f t="shared" si="12"/>
        <v>-0.99199999999999999</v>
      </c>
      <c r="J288" s="32"/>
    </row>
    <row r="289" spans="1:10" x14ac:dyDescent="0.2">
      <c r="A289">
        <v>10.375999999999999</v>
      </c>
      <c r="B289">
        <v>101.26900000000001</v>
      </c>
      <c r="C289">
        <v>-0.98299999999999998</v>
      </c>
      <c r="D289">
        <v>-1.8012300000000001</v>
      </c>
      <c r="F289" s="3">
        <f t="shared" si="14"/>
        <v>0.20100000000000051</v>
      </c>
      <c r="G289" s="3">
        <f t="shared" si="13"/>
        <v>23.989000000000004</v>
      </c>
      <c r="H289">
        <f t="shared" si="12"/>
        <v>-0.98299999999999998</v>
      </c>
      <c r="J289" s="32"/>
    </row>
    <row r="290" spans="1:10" x14ac:dyDescent="0.2">
      <c r="A290">
        <v>10.375999999999999</v>
      </c>
      <c r="B290">
        <v>101.471</v>
      </c>
      <c r="C290">
        <v>-0.97499999999999998</v>
      </c>
      <c r="D290">
        <v>-1.8011900000000001</v>
      </c>
      <c r="F290" s="3">
        <f t="shared" si="14"/>
        <v>0.20149999999999579</v>
      </c>
      <c r="G290" s="3">
        <f t="shared" si="13"/>
        <v>24.191000000000003</v>
      </c>
      <c r="H290">
        <f t="shared" si="12"/>
        <v>-0.97499999999999998</v>
      </c>
      <c r="J290" s="32"/>
    </row>
    <row r="291" spans="1:10" x14ac:dyDescent="0.2">
      <c r="A291">
        <v>10.375999999999999</v>
      </c>
      <c r="B291">
        <v>101.672</v>
      </c>
      <c r="C291">
        <v>-0.95899999999999996</v>
      </c>
      <c r="D291">
        <v>-1.8012600000000001</v>
      </c>
      <c r="F291" s="3">
        <f t="shared" si="14"/>
        <v>0.19950000000000045</v>
      </c>
      <c r="G291" s="3">
        <f t="shared" si="13"/>
        <v>24.391999999999996</v>
      </c>
      <c r="H291">
        <f t="shared" si="12"/>
        <v>-0.95899999999999996</v>
      </c>
      <c r="J291" s="32"/>
    </row>
    <row r="292" spans="1:10" x14ac:dyDescent="0.2">
      <c r="A292">
        <v>10.375999999999999</v>
      </c>
      <c r="B292">
        <v>101.87</v>
      </c>
      <c r="C292">
        <v>-0.95099999999999996</v>
      </c>
      <c r="D292">
        <v>-1.8012300000000001</v>
      </c>
      <c r="F292" s="3">
        <f t="shared" si="14"/>
        <v>0.19899999999999807</v>
      </c>
      <c r="G292" s="3">
        <f t="shared" si="13"/>
        <v>24.590000000000003</v>
      </c>
      <c r="H292">
        <f t="shared" si="12"/>
        <v>-0.95099999999999996</v>
      </c>
      <c r="J292" s="32"/>
    </row>
    <row r="293" spans="1:10" x14ac:dyDescent="0.2">
      <c r="A293">
        <v>10.375999999999999</v>
      </c>
      <c r="B293">
        <v>102.07</v>
      </c>
      <c r="C293">
        <v>-0.93400000000000005</v>
      </c>
      <c r="D293">
        <v>-1.80124</v>
      </c>
      <c r="F293" s="3">
        <f t="shared" si="14"/>
        <v>0.20049999999999812</v>
      </c>
      <c r="G293" s="3">
        <f t="shared" si="13"/>
        <v>24.789999999999992</v>
      </c>
      <c r="H293">
        <f t="shared" si="12"/>
        <v>-0.93400000000000005</v>
      </c>
      <c r="J293" s="32"/>
    </row>
    <row r="294" spans="1:10" x14ac:dyDescent="0.2">
      <c r="A294">
        <v>10.375999999999999</v>
      </c>
      <c r="B294">
        <v>102.271</v>
      </c>
      <c r="C294">
        <v>-0.91700000000000004</v>
      </c>
      <c r="D294">
        <v>-1.8012300000000001</v>
      </c>
      <c r="F294" s="3">
        <f t="shared" si="14"/>
        <v>0.2015000000000029</v>
      </c>
      <c r="G294" s="3">
        <f t="shared" si="13"/>
        <v>24.991</v>
      </c>
      <c r="H294">
        <f t="shared" si="12"/>
        <v>-0.91700000000000004</v>
      </c>
      <c r="J294" s="32"/>
    </row>
    <row r="295" spans="1:10" x14ac:dyDescent="0.2">
      <c r="A295">
        <v>10.375999999999999</v>
      </c>
      <c r="B295">
        <v>102.473</v>
      </c>
      <c r="C295">
        <v>-0.90400000000000003</v>
      </c>
      <c r="D295">
        <v>-1.8012300000000001</v>
      </c>
      <c r="F295" s="3">
        <f t="shared" si="14"/>
        <v>0.19950000000000045</v>
      </c>
      <c r="G295" s="3">
        <f t="shared" si="13"/>
        <v>25.192999999999998</v>
      </c>
      <c r="H295">
        <f t="shared" si="12"/>
        <v>-0.90400000000000003</v>
      </c>
      <c r="J295" s="32"/>
    </row>
    <row r="296" spans="1:10" x14ac:dyDescent="0.2">
      <c r="A296">
        <v>10.375999999999999</v>
      </c>
      <c r="B296">
        <v>102.67</v>
      </c>
      <c r="C296">
        <v>-0.88600000000000001</v>
      </c>
      <c r="D296">
        <v>-1.8012699999999999</v>
      </c>
      <c r="F296" s="3">
        <f t="shared" si="14"/>
        <v>0.1980000000000004</v>
      </c>
      <c r="G296" s="3">
        <f t="shared" si="13"/>
        <v>25.39</v>
      </c>
      <c r="H296">
        <f t="shared" si="12"/>
        <v>-0.88600000000000001</v>
      </c>
      <c r="J296" s="32"/>
    </row>
    <row r="297" spans="1:10" x14ac:dyDescent="0.2">
      <c r="A297">
        <v>10.375999999999999</v>
      </c>
      <c r="B297">
        <v>102.869</v>
      </c>
      <c r="C297">
        <v>-0.873</v>
      </c>
      <c r="D297">
        <v>-1.8012600000000001</v>
      </c>
      <c r="F297" s="3">
        <f t="shared" si="14"/>
        <v>0.20049999999999812</v>
      </c>
      <c r="G297" s="3">
        <f t="shared" si="13"/>
        <v>25.588999999999999</v>
      </c>
      <c r="H297">
        <f t="shared" si="12"/>
        <v>-0.873</v>
      </c>
      <c r="J297" s="32"/>
    </row>
    <row r="298" spans="1:10" x14ac:dyDescent="0.2">
      <c r="A298">
        <v>10.375999999999999</v>
      </c>
      <c r="B298">
        <v>103.071</v>
      </c>
      <c r="C298">
        <v>-0.85099999999999998</v>
      </c>
      <c r="D298">
        <v>-1.8011999999999999</v>
      </c>
      <c r="F298" s="3">
        <f t="shared" si="14"/>
        <v>0.2015000000000029</v>
      </c>
      <c r="G298" s="3">
        <f t="shared" si="13"/>
        <v>25.790999999999997</v>
      </c>
      <c r="H298">
        <f t="shared" si="12"/>
        <v>-0.85099999999999998</v>
      </c>
      <c r="J298" s="32"/>
    </row>
    <row r="299" spans="1:10" x14ac:dyDescent="0.2">
      <c r="A299">
        <v>10.375999999999999</v>
      </c>
      <c r="B299">
        <v>103.27200000000001</v>
      </c>
      <c r="C299">
        <v>-0.83399999999999996</v>
      </c>
      <c r="D299">
        <v>-1.80124</v>
      </c>
      <c r="F299" s="3">
        <f t="shared" si="14"/>
        <v>0.19899999999999807</v>
      </c>
      <c r="G299" s="3">
        <f t="shared" si="13"/>
        <v>25.992000000000004</v>
      </c>
      <c r="H299">
        <f t="shared" si="12"/>
        <v>-0.83399999999999996</v>
      </c>
      <c r="J299" s="32"/>
    </row>
    <row r="300" spans="1:10" x14ac:dyDescent="0.2">
      <c r="A300">
        <v>10.375999999999999</v>
      </c>
      <c r="B300">
        <v>103.46899999999999</v>
      </c>
      <c r="C300">
        <v>-0.81299999999999994</v>
      </c>
      <c r="D300">
        <v>-1.80124</v>
      </c>
      <c r="F300" s="3">
        <f t="shared" si="14"/>
        <v>0.1980000000000004</v>
      </c>
      <c r="G300" s="3">
        <f t="shared" si="13"/>
        <v>26.188999999999993</v>
      </c>
      <c r="H300">
        <f t="shared" si="12"/>
        <v>-0.81299999999999994</v>
      </c>
      <c r="J300" s="32"/>
    </row>
    <row r="301" spans="1:10" x14ac:dyDescent="0.2">
      <c r="A301">
        <v>10.375999999999999</v>
      </c>
      <c r="B301">
        <v>103.66800000000001</v>
      </c>
      <c r="C301">
        <v>-0.78700000000000003</v>
      </c>
      <c r="D301">
        <v>-1.80121</v>
      </c>
      <c r="F301" s="3">
        <f t="shared" si="14"/>
        <v>0.20100000000000051</v>
      </c>
      <c r="G301" s="3">
        <f t="shared" si="13"/>
        <v>26.388000000000005</v>
      </c>
      <c r="H301">
        <f t="shared" si="12"/>
        <v>-0.78700000000000003</v>
      </c>
      <c r="J301" s="32"/>
    </row>
    <row r="302" spans="1:10" x14ac:dyDescent="0.2">
      <c r="A302">
        <v>10.375999999999999</v>
      </c>
      <c r="B302">
        <v>103.871</v>
      </c>
      <c r="C302">
        <v>-0.77400000000000002</v>
      </c>
      <c r="D302">
        <v>-1.8012300000000001</v>
      </c>
      <c r="F302" s="3">
        <f t="shared" si="14"/>
        <v>0.20249999999999346</v>
      </c>
      <c r="G302" s="3">
        <f t="shared" si="13"/>
        <v>26.590999999999994</v>
      </c>
      <c r="H302">
        <f t="shared" si="12"/>
        <v>-0.77400000000000002</v>
      </c>
      <c r="J302" s="32"/>
    </row>
    <row r="303" spans="1:10" x14ac:dyDescent="0.2">
      <c r="A303">
        <v>10.375999999999999</v>
      </c>
      <c r="B303">
        <v>104.07299999999999</v>
      </c>
      <c r="C303">
        <v>-0.751</v>
      </c>
      <c r="D303">
        <v>-1.80124</v>
      </c>
      <c r="F303" s="3">
        <f t="shared" si="14"/>
        <v>0.19950000000000045</v>
      </c>
      <c r="G303" s="3">
        <f t="shared" si="13"/>
        <v>26.792999999999992</v>
      </c>
      <c r="H303">
        <f t="shared" si="12"/>
        <v>-0.751</v>
      </c>
      <c r="J303" s="32"/>
    </row>
    <row r="304" spans="1:10" x14ac:dyDescent="0.2">
      <c r="A304">
        <v>10.375999999999999</v>
      </c>
      <c r="B304">
        <v>104.27</v>
      </c>
      <c r="C304">
        <v>-0.73099999999999998</v>
      </c>
      <c r="D304">
        <v>-1.80122</v>
      </c>
      <c r="F304" s="3">
        <f t="shared" si="14"/>
        <v>0.1980000000000004</v>
      </c>
      <c r="G304" s="3">
        <f t="shared" si="13"/>
        <v>26.989999999999995</v>
      </c>
      <c r="H304">
        <f t="shared" si="12"/>
        <v>-0.73099999999999998</v>
      </c>
      <c r="J304" s="32"/>
    </row>
    <row r="305" spans="1:10" x14ac:dyDescent="0.2">
      <c r="A305">
        <v>10.375999999999999</v>
      </c>
      <c r="B305">
        <v>104.46899999999999</v>
      </c>
      <c r="C305">
        <v>-0.71499999999999997</v>
      </c>
      <c r="D305">
        <v>-1.80121</v>
      </c>
      <c r="F305" s="3">
        <f t="shared" si="14"/>
        <v>0.20050000000000523</v>
      </c>
      <c r="G305" s="3">
        <f t="shared" si="13"/>
        <v>27.188999999999993</v>
      </c>
      <c r="H305">
        <f t="shared" si="12"/>
        <v>-0.71499999999999997</v>
      </c>
      <c r="J305" s="32"/>
    </row>
    <row r="306" spans="1:10" x14ac:dyDescent="0.2">
      <c r="A306">
        <v>10.375999999999999</v>
      </c>
      <c r="B306">
        <v>104.67100000000001</v>
      </c>
      <c r="C306">
        <v>-0.69199999999999995</v>
      </c>
      <c r="D306">
        <v>-1.80121</v>
      </c>
      <c r="F306" s="3">
        <f t="shared" si="14"/>
        <v>0.2015000000000029</v>
      </c>
      <c r="G306" s="3">
        <f t="shared" si="13"/>
        <v>27.391000000000005</v>
      </c>
      <c r="H306">
        <f t="shared" si="12"/>
        <v>-0.69199999999999995</v>
      </c>
      <c r="J306" s="32"/>
    </row>
    <row r="307" spans="1:10" x14ac:dyDescent="0.2">
      <c r="A307">
        <v>10.375999999999999</v>
      </c>
      <c r="B307">
        <v>104.872</v>
      </c>
      <c r="C307">
        <v>-0.67300000000000004</v>
      </c>
      <c r="D307">
        <v>-1.8012300000000001</v>
      </c>
      <c r="F307" s="3">
        <f t="shared" si="14"/>
        <v>0.19949999999999335</v>
      </c>
      <c r="G307" s="3">
        <f t="shared" si="13"/>
        <v>27.591999999999999</v>
      </c>
      <c r="H307">
        <f t="shared" si="12"/>
        <v>-0.67300000000000004</v>
      </c>
      <c r="J307" s="32"/>
    </row>
    <row r="308" spans="1:10" x14ac:dyDescent="0.2">
      <c r="A308">
        <v>10.375999999999999</v>
      </c>
      <c r="B308">
        <v>105.07</v>
      </c>
      <c r="C308">
        <v>-0.65900000000000003</v>
      </c>
      <c r="D308">
        <v>-1.80124</v>
      </c>
      <c r="F308" s="3">
        <f t="shared" si="14"/>
        <v>0.19850000000000279</v>
      </c>
      <c r="G308" s="3">
        <f t="shared" si="13"/>
        <v>27.789999999999992</v>
      </c>
      <c r="H308">
        <f t="shared" si="12"/>
        <v>-0.65900000000000003</v>
      </c>
      <c r="J308" s="32"/>
    </row>
    <row r="309" spans="1:10" x14ac:dyDescent="0.2">
      <c r="A309">
        <v>10.375999999999999</v>
      </c>
      <c r="B309">
        <v>105.26900000000001</v>
      </c>
      <c r="C309">
        <v>-0.63900000000000001</v>
      </c>
      <c r="D309">
        <v>-1.80121</v>
      </c>
      <c r="F309" s="3">
        <f t="shared" si="14"/>
        <v>0.20050000000000523</v>
      </c>
      <c r="G309" s="3">
        <f t="shared" si="13"/>
        <v>27.989000000000004</v>
      </c>
      <c r="H309">
        <f t="shared" si="12"/>
        <v>-0.63900000000000001</v>
      </c>
      <c r="J309" s="32"/>
    </row>
    <row r="310" spans="1:10" x14ac:dyDescent="0.2">
      <c r="A310">
        <v>10.375999999999999</v>
      </c>
      <c r="B310">
        <v>105.471</v>
      </c>
      <c r="C310">
        <v>-0.61699999999999999</v>
      </c>
      <c r="D310">
        <v>-1.80124</v>
      </c>
      <c r="F310" s="3">
        <f t="shared" si="14"/>
        <v>0.20149999999999579</v>
      </c>
      <c r="G310" s="3">
        <f t="shared" si="13"/>
        <v>28.191000000000003</v>
      </c>
      <c r="H310">
        <f t="shared" si="12"/>
        <v>-0.61699999999999999</v>
      </c>
      <c r="J310" s="32"/>
    </row>
    <row r="311" spans="1:10" x14ac:dyDescent="0.2">
      <c r="A311">
        <v>10.375999999999999</v>
      </c>
      <c r="B311">
        <v>105.672</v>
      </c>
      <c r="C311">
        <v>-0.59499999999999997</v>
      </c>
      <c r="D311">
        <v>-1.80122</v>
      </c>
      <c r="F311" s="3">
        <f t="shared" si="14"/>
        <v>0.19899999999999807</v>
      </c>
      <c r="G311" s="3">
        <f t="shared" si="13"/>
        <v>28.391999999999996</v>
      </c>
      <c r="H311">
        <f t="shared" si="12"/>
        <v>-0.59499999999999997</v>
      </c>
      <c r="J311" s="32"/>
    </row>
    <row r="312" spans="1:10" x14ac:dyDescent="0.2">
      <c r="A312">
        <v>10.375999999999999</v>
      </c>
      <c r="B312">
        <v>105.869</v>
      </c>
      <c r="C312">
        <v>-0.57799999999999996</v>
      </c>
      <c r="D312">
        <v>-1.80124</v>
      </c>
      <c r="F312" s="3">
        <f t="shared" si="14"/>
        <v>0.1980000000000004</v>
      </c>
      <c r="G312" s="3">
        <f t="shared" si="13"/>
        <v>28.588999999999999</v>
      </c>
      <c r="H312">
        <f t="shared" si="12"/>
        <v>-0.57799999999999996</v>
      </c>
      <c r="J312" s="32"/>
    </row>
    <row r="313" spans="1:10" x14ac:dyDescent="0.2">
      <c r="A313">
        <v>10.375999999999999</v>
      </c>
      <c r="B313">
        <v>106.068</v>
      </c>
      <c r="C313">
        <v>-0.56499999999999995</v>
      </c>
      <c r="D313">
        <v>-1.80124</v>
      </c>
      <c r="F313" s="3">
        <f t="shared" si="14"/>
        <v>0.20049999999999812</v>
      </c>
      <c r="G313" s="3">
        <f t="shared" si="13"/>
        <v>28.787999999999997</v>
      </c>
      <c r="H313">
        <f t="shared" si="12"/>
        <v>-0.56499999999999995</v>
      </c>
      <c r="J313" s="32"/>
    </row>
    <row r="314" spans="1:10" x14ac:dyDescent="0.2">
      <c r="A314">
        <v>10.375999999999999</v>
      </c>
      <c r="B314">
        <v>106.27</v>
      </c>
      <c r="C314">
        <v>-0.54700000000000004</v>
      </c>
      <c r="D314">
        <v>-1.8012699999999999</v>
      </c>
      <c r="F314" s="3">
        <f t="shared" si="14"/>
        <v>0.20199999999999818</v>
      </c>
      <c r="G314" s="3">
        <f t="shared" si="13"/>
        <v>28.989999999999995</v>
      </c>
      <c r="H314">
        <f t="shared" si="12"/>
        <v>-0.54700000000000004</v>
      </c>
      <c r="J314" s="32"/>
    </row>
    <row r="315" spans="1:10" x14ac:dyDescent="0.2">
      <c r="A315">
        <v>10.375999999999999</v>
      </c>
      <c r="B315">
        <v>106.47199999999999</v>
      </c>
      <c r="C315">
        <v>-0.52900000000000003</v>
      </c>
      <c r="D315">
        <v>-1.80121</v>
      </c>
      <c r="F315" s="3">
        <f t="shared" si="14"/>
        <v>0.20000000000000284</v>
      </c>
      <c r="G315" s="3">
        <f t="shared" si="13"/>
        <v>29.191999999999993</v>
      </c>
      <c r="H315">
        <f t="shared" si="12"/>
        <v>-0.52900000000000003</v>
      </c>
      <c r="J315" s="32"/>
    </row>
    <row r="316" spans="1:10" x14ac:dyDescent="0.2">
      <c r="A316">
        <v>10.375999999999999</v>
      </c>
      <c r="B316">
        <v>106.67</v>
      </c>
      <c r="C316">
        <v>-0.51</v>
      </c>
      <c r="D316">
        <v>-1.8012600000000001</v>
      </c>
      <c r="F316" s="3">
        <f t="shared" si="14"/>
        <v>0.19850000000000279</v>
      </c>
      <c r="G316" s="3">
        <f t="shared" si="13"/>
        <v>29.39</v>
      </c>
      <c r="H316">
        <f t="shared" si="12"/>
        <v>-0.51</v>
      </c>
      <c r="J316" s="32"/>
    </row>
    <row r="317" spans="1:10" x14ac:dyDescent="0.2">
      <c r="A317">
        <v>10.375999999999999</v>
      </c>
      <c r="B317">
        <v>106.869</v>
      </c>
      <c r="C317">
        <v>-0.497</v>
      </c>
      <c r="D317">
        <v>-1.8012300000000001</v>
      </c>
      <c r="F317" s="3">
        <f t="shared" si="14"/>
        <v>0.19999999999999574</v>
      </c>
      <c r="G317" s="3">
        <f t="shared" si="13"/>
        <v>29.588999999999999</v>
      </c>
      <c r="H317">
        <f t="shared" si="12"/>
        <v>-0.497</v>
      </c>
      <c r="J317" s="32"/>
    </row>
    <row r="318" spans="1:10" x14ac:dyDescent="0.2">
      <c r="A318">
        <v>10.375999999999999</v>
      </c>
      <c r="B318">
        <v>107.07</v>
      </c>
      <c r="C318">
        <v>-0.47799999999999998</v>
      </c>
      <c r="D318">
        <v>-1.80121</v>
      </c>
      <c r="F318" s="3">
        <f t="shared" si="14"/>
        <v>0.2015000000000029</v>
      </c>
      <c r="G318" s="3">
        <f t="shared" si="13"/>
        <v>29.789999999999992</v>
      </c>
      <c r="H318">
        <f t="shared" si="12"/>
        <v>-0.47799999999999998</v>
      </c>
      <c r="J318" s="32"/>
    </row>
    <row r="319" spans="1:10" x14ac:dyDescent="0.2">
      <c r="A319">
        <v>10.375999999999999</v>
      </c>
      <c r="B319">
        <v>107.27200000000001</v>
      </c>
      <c r="C319">
        <v>-0.46100000000000002</v>
      </c>
      <c r="D319">
        <v>-1.80124</v>
      </c>
      <c r="F319" s="3">
        <f>(G319-G318)/2</f>
        <v>0.1010000000000062</v>
      </c>
      <c r="G319" s="3">
        <f t="shared" si="13"/>
        <v>29.992000000000004</v>
      </c>
      <c r="H319">
        <f t="shared" si="12"/>
        <v>-0.46100000000000002</v>
      </c>
      <c r="J319" s="32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0"/>
  <dimension ref="A1:I319"/>
  <sheetViews>
    <sheetView topLeftCell="B1" workbookViewId="0">
      <selection activeCell="L36" sqref="L36"/>
    </sheetView>
  </sheetViews>
  <sheetFormatPr baseColWidth="10" defaultColWidth="12.33203125" defaultRowHeight="15" x14ac:dyDescent="0.2"/>
  <cols>
    <col min="6" max="6" width="10" bestFit="1" customWidth="1"/>
    <col min="7" max="7" width="9.33203125" bestFit="1" customWidth="1"/>
    <col min="8" max="8" width="8.5" bestFit="1" customWidth="1"/>
    <col min="10" max="10" width="9.5" customWidth="1"/>
    <col min="11" max="11" width="10.6640625" customWidth="1"/>
  </cols>
  <sheetData>
    <row r="1" spans="1:9" x14ac:dyDescent="0.2">
      <c r="A1" t="s">
        <v>0</v>
      </c>
      <c r="F1" t="s">
        <v>19</v>
      </c>
      <c r="G1">
        <v>77.28</v>
      </c>
    </row>
    <row r="2" spans="1:9" x14ac:dyDescent="0.2">
      <c r="A2" t="s">
        <v>66</v>
      </c>
      <c r="B2" t="s">
        <v>1</v>
      </c>
    </row>
    <row r="3" spans="1:9" x14ac:dyDescent="0.2">
      <c r="A3" s="1">
        <v>44145</v>
      </c>
      <c r="B3" t="s">
        <v>2</v>
      </c>
    </row>
    <row r="4" spans="1:9" x14ac:dyDescent="0.2">
      <c r="A4" s="2">
        <v>0.5549884259259259</v>
      </c>
      <c r="B4" t="s">
        <v>3</v>
      </c>
    </row>
    <row r="5" spans="1:9" x14ac:dyDescent="0.2">
      <c r="A5">
        <v>5.0999999999999996</v>
      </c>
      <c r="B5" t="s">
        <v>4</v>
      </c>
    </row>
    <row r="6" spans="1:9" x14ac:dyDescent="0.2">
      <c r="A6">
        <v>1</v>
      </c>
      <c r="B6" t="s">
        <v>5</v>
      </c>
    </row>
    <row r="7" spans="1:9" x14ac:dyDescent="0.2">
      <c r="A7">
        <v>1</v>
      </c>
      <c r="B7" t="s">
        <v>6</v>
      </c>
    </row>
    <row r="8" spans="1:9" x14ac:dyDescent="0.2">
      <c r="A8">
        <v>301</v>
      </c>
      <c r="B8" t="s">
        <v>7</v>
      </c>
    </row>
    <row r="9" spans="1:9" x14ac:dyDescent="0.2">
      <c r="A9">
        <v>2</v>
      </c>
      <c r="B9" t="s">
        <v>8</v>
      </c>
    </row>
    <row r="10" spans="1:9" x14ac:dyDescent="0.2">
      <c r="A10">
        <v>0</v>
      </c>
      <c r="B10" t="s">
        <v>9</v>
      </c>
    </row>
    <row r="11" spans="1:9" x14ac:dyDescent="0.2">
      <c r="A11" t="s">
        <v>67</v>
      </c>
    </row>
    <row r="12" spans="1:9" x14ac:dyDescent="0.2">
      <c r="A12" t="s">
        <v>10</v>
      </c>
    </row>
    <row r="13" spans="1:9" x14ac:dyDescent="0.2">
      <c r="A13" t="s">
        <v>11</v>
      </c>
      <c r="G13" t="s">
        <v>25</v>
      </c>
      <c r="H13" s="3">
        <f>AVERAGE(D19:D319)*10</f>
        <v>-19.913645514950165</v>
      </c>
      <c r="I13" s="90" t="s">
        <v>22</v>
      </c>
    </row>
    <row r="14" spans="1:9" x14ac:dyDescent="0.2">
      <c r="A14">
        <v>0</v>
      </c>
      <c r="B14" t="s">
        <v>12</v>
      </c>
      <c r="G14" t="s">
        <v>24</v>
      </c>
      <c r="H14" s="4">
        <f>SUMPRODUCT(F19:F319,H19:H319)</f>
        <v>-4847.0140090000004</v>
      </c>
      <c r="I14" s="90" t="s">
        <v>106</v>
      </c>
    </row>
    <row r="15" spans="1:9" x14ac:dyDescent="0.2">
      <c r="A15">
        <v>0</v>
      </c>
      <c r="B15" t="s">
        <v>13</v>
      </c>
      <c r="G15" t="s">
        <v>23</v>
      </c>
      <c r="H15">
        <f>H169</f>
        <v>-156.23599999999999</v>
      </c>
      <c r="I15" s="90" t="s">
        <v>107</v>
      </c>
    </row>
    <row r="16" spans="1:9" x14ac:dyDescent="0.2">
      <c r="A16">
        <v>0</v>
      </c>
      <c r="B16" t="s">
        <v>14</v>
      </c>
      <c r="G16" t="s">
        <v>26</v>
      </c>
      <c r="H16" s="4">
        <f>H14/H15</f>
        <v>31.023669378376308</v>
      </c>
      <c r="I16" s="90" t="s">
        <v>102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</row>
    <row r="19" spans="1:8" x14ac:dyDescent="0.2">
      <c r="A19">
        <v>10.375999999999999</v>
      </c>
      <c r="B19">
        <v>47.277000000000001</v>
      </c>
      <c r="C19">
        <v>-0.5</v>
      </c>
      <c r="D19">
        <v>-1.99136</v>
      </c>
      <c r="F19" s="3">
        <f>(G20-G19)/2</f>
        <v>9.5500000000001251E-2</v>
      </c>
      <c r="G19" s="3">
        <f t="shared" ref="G19:G82" si="0">B19-$G$1</f>
        <v>-30.003</v>
      </c>
      <c r="H19" s="36">
        <f>C19</f>
        <v>-0.5</v>
      </c>
    </row>
    <row r="20" spans="1:8" x14ac:dyDescent="0.2">
      <c r="A20">
        <v>10.375999999999999</v>
      </c>
      <c r="B20">
        <v>47.468000000000004</v>
      </c>
      <c r="C20">
        <v>-0.40699999999999997</v>
      </c>
      <c r="D20">
        <v>-1.99135</v>
      </c>
      <c r="F20" s="3">
        <f>(G21-G19)/2</f>
        <v>0.19599999999999795</v>
      </c>
      <c r="G20" s="3">
        <f t="shared" si="0"/>
        <v>-29.811999999999998</v>
      </c>
      <c r="H20">
        <f t="shared" ref="H20:H83" si="1">C20</f>
        <v>-0.40699999999999997</v>
      </c>
    </row>
    <row r="21" spans="1:8" x14ac:dyDescent="0.2">
      <c r="A21">
        <v>10.375999999999999</v>
      </c>
      <c r="B21">
        <v>47.668999999999997</v>
      </c>
      <c r="C21">
        <v>-0.39500000000000002</v>
      </c>
      <c r="D21">
        <v>-1.99136</v>
      </c>
      <c r="F21" s="3">
        <f t="shared" ref="F21:F84" si="2">(G22-G20)/2</f>
        <v>0.20099999999999696</v>
      </c>
      <c r="G21" s="3">
        <f t="shared" si="0"/>
        <v>-29.611000000000004</v>
      </c>
      <c r="H21">
        <f t="shared" si="1"/>
        <v>-0.39500000000000002</v>
      </c>
    </row>
    <row r="22" spans="1:8" x14ac:dyDescent="0.2">
      <c r="A22">
        <v>10.375999999999999</v>
      </c>
      <c r="B22">
        <v>47.87</v>
      </c>
      <c r="C22">
        <v>-0.40699999999999997</v>
      </c>
      <c r="D22">
        <v>-1.99136</v>
      </c>
      <c r="F22" s="3">
        <f t="shared" si="2"/>
        <v>0.20050000000000168</v>
      </c>
      <c r="G22" s="3">
        <f t="shared" si="0"/>
        <v>-29.410000000000004</v>
      </c>
      <c r="H22">
        <f t="shared" si="1"/>
        <v>-0.40699999999999997</v>
      </c>
    </row>
    <row r="23" spans="1:8" x14ac:dyDescent="0.2">
      <c r="A23">
        <v>10.375999999999999</v>
      </c>
      <c r="B23">
        <v>48.07</v>
      </c>
      <c r="C23">
        <v>-0.41799999999999998</v>
      </c>
      <c r="D23">
        <v>-1.9913700000000001</v>
      </c>
      <c r="F23" s="3">
        <f t="shared" si="2"/>
        <v>0.19900000000000162</v>
      </c>
      <c r="G23" s="3">
        <f t="shared" si="0"/>
        <v>-29.21</v>
      </c>
      <c r="H23">
        <f t="shared" si="1"/>
        <v>-0.41799999999999998</v>
      </c>
    </row>
    <row r="24" spans="1:8" x14ac:dyDescent="0.2">
      <c r="A24">
        <v>10.375999999999999</v>
      </c>
      <c r="B24">
        <v>48.268000000000001</v>
      </c>
      <c r="C24">
        <v>-0.437</v>
      </c>
      <c r="D24">
        <v>-1.99136</v>
      </c>
      <c r="F24" s="3">
        <f t="shared" si="2"/>
        <v>0.19950000000000045</v>
      </c>
      <c r="G24" s="3">
        <f t="shared" si="0"/>
        <v>-29.012</v>
      </c>
      <c r="H24">
        <f t="shared" si="1"/>
        <v>-0.437</v>
      </c>
    </row>
    <row r="25" spans="1:8" x14ac:dyDescent="0.2">
      <c r="A25">
        <v>10.375999999999999</v>
      </c>
      <c r="B25">
        <v>48.469000000000001</v>
      </c>
      <c r="C25">
        <v>-0.46300000000000002</v>
      </c>
      <c r="D25">
        <v>-1.99135</v>
      </c>
      <c r="F25" s="3">
        <f t="shared" si="2"/>
        <v>0.20199999999999818</v>
      </c>
      <c r="G25" s="3">
        <f t="shared" si="0"/>
        <v>-28.811</v>
      </c>
      <c r="H25">
        <f t="shared" si="1"/>
        <v>-0.46300000000000002</v>
      </c>
    </row>
    <row r="26" spans="1:8" x14ac:dyDescent="0.2">
      <c r="A26">
        <v>10.375999999999999</v>
      </c>
      <c r="B26">
        <v>48.671999999999997</v>
      </c>
      <c r="C26">
        <v>-0.48599999999999999</v>
      </c>
      <c r="D26">
        <v>-1.99136</v>
      </c>
      <c r="F26" s="3">
        <f t="shared" si="2"/>
        <v>0.20100000000000051</v>
      </c>
      <c r="G26" s="3">
        <f t="shared" si="0"/>
        <v>-28.608000000000004</v>
      </c>
      <c r="H26">
        <f t="shared" si="1"/>
        <v>-0.48599999999999999</v>
      </c>
    </row>
    <row r="27" spans="1:8" x14ac:dyDescent="0.2">
      <c r="A27">
        <v>10.375999999999999</v>
      </c>
      <c r="B27">
        <v>48.871000000000002</v>
      </c>
      <c r="C27">
        <v>-0.51500000000000001</v>
      </c>
      <c r="D27">
        <v>-1.9913799999999999</v>
      </c>
      <c r="F27" s="3">
        <f t="shared" si="2"/>
        <v>0.19850000000000279</v>
      </c>
      <c r="G27" s="3">
        <f t="shared" si="0"/>
        <v>-28.408999999999999</v>
      </c>
      <c r="H27">
        <f t="shared" si="1"/>
        <v>-0.51500000000000001</v>
      </c>
    </row>
    <row r="28" spans="1:8" x14ac:dyDescent="0.2">
      <c r="A28">
        <v>10.375999999999999</v>
      </c>
      <c r="B28">
        <v>49.069000000000003</v>
      </c>
      <c r="C28">
        <v>-0.53600000000000003</v>
      </c>
      <c r="D28">
        <v>-1.99136</v>
      </c>
      <c r="F28" s="3">
        <f t="shared" si="2"/>
        <v>0.19950000000000045</v>
      </c>
      <c r="G28" s="3">
        <f t="shared" si="0"/>
        <v>-28.210999999999999</v>
      </c>
      <c r="H28">
        <f t="shared" si="1"/>
        <v>-0.53600000000000003</v>
      </c>
    </row>
    <row r="29" spans="1:8" x14ac:dyDescent="0.2">
      <c r="A29">
        <v>10.375999999999999</v>
      </c>
      <c r="B29">
        <v>49.27</v>
      </c>
      <c r="C29">
        <v>-0.55600000000000005</v>
      </c>
      <c r="D29">
        <v>-1.99135</v>
      </c>
      <c r="F29" s="3">
        <f t="shared" si="2"/>
        <v>0.20049999999999812</v>
      </c>
      <c r="G29" s="3">
        <f t="shared" si="0"/>
        <v>-28.009999999999998</v>
      </c>
      <c r="H29">
        <f t="shared" si="1"/>
        <v>-0.55600000000000005</v>
      </c>
    </row>
    <row r="30" spans="1:8" x14ac:dyDescent="0.2">
      <c r="A30">
        <v>10.375999999999999</v>
      </c>
      <c r="B30">
        <v>49.47</v>
      </c>
      <c r="C30">
        <v>-0.57999999999999996</v>
      </c>
      <c r="D30">
        <v>-1.9913700000000001</v>
      </c>
      <c r="F30" s="3">
        <f t="shared" si="2"/>
        <v>0.19899999999999807</v>
      </c>
      <c r="G30" s="3">
        <f t="shared" si="0"/>
        <v>-27.810000000000002</v>
      </c>
      <c r="H30">
        <f t="shared" si="1"/>
        <v>-0.57999999999999996</v>
      </c>
    </row>
    <row r="31" spans="1:8" x14ac:dyDescent="0.2">
      <c r="A31">
        <v>10.375999999999999</v>
      </c>
      <c r="B31">
        <v>49.667999999999999</v>
      </c>
      <c r="C31">
        <v>-0.61099999999999999</v>
      </c>
      <c r="D31">
        <v>-1.9913400000000001</v>
      </c>
      <c r="F31" s="3">
        <f t="shared" si="2"/>
        <v>0.1980000000000004</v>
      </c>
      <c r="G31" s="3">
        <f t="shared" si="0"/>
        <v>-27.612000000000002</v>
      </c>
      <c r="H31">
        <f t="shared" si="1"/>
        <v>-0.61099999999999999</v>
      </c>
    </row>
    <row r="32" spans="1:8" x14ac:dyDescent="0.2">
      <c r="A32">
        <v>10.375999999999999</v>
      </c>
      <c r="B32">
        <v>49.866</v>
      </c>
      <c r="C32">
        <v>-0.64500000000000002</v>
      </c>
      <c r="D32">
        <v>-1.9913400000000001</v>
      </c>
      <c r="F32" s="3">
        <f t="shared" si="2"/>
        <v>0.19950000000000045</v>
      </c>
      <c r="G32" s="3">
        <f t="shared" si="0"/>
        <v>-27.414000000000001</v>
      </c>
      <c r="H32">
        <f t="shared" si="1"/>
        <v>-0.64500000000000002</v>
      </c>
    </row>
    <row r="33" spans="1:8" x14ac:dyDescent="0.2">
      <c r="A33">
        <v>10.375999999999999</v>
      </c>
      <c r="B33">
        <v>50.067</v>
      </c>
      <c r="C33">
        <v>-0.66800000000000004</v>
      </c>
      <c r="D33">
        <v>-1.99136</v>
      </c>
      <c r="F33" s="3">
        <f t="shared" si="2"/>
        <v>0.20149999999999935</v>
      </c>
      <c r="G33" s="3">
        <f t="shared" si="0"/>
        <v>-27.213000000000001</v>
      </c>
      <c r="H33">
        <f t="shared" si="1"/>
        <v>-0.66800000000000004</v>
      </c>
    </row>
    <row r="34" spans="1:8" x14ac:dyDescent="0.2">
      <c r="A34">
        <v>10.375999999999999</v>
      </c>
      <c r="B34">
        <v>50.268999999999998</v>
      </c>
      <c r="C34">
        <v>-0.68500000000000005</v>
      </c>
      <c r="D34">
        <v>-1.99135</v>
      </c>
      <c r="F34" s="3">
        <f t="shared" si="2"/>
        <v>0.20050000000000168</v>
      </c>
      <c r="G34" s="3">
        <f t="shared" si="0"/>
        <v>-27.011000000000003</v>
      </c>
      <c r="H34">
        <f t="shared" si="1"/>
        <v>-0.68500000000000005</v>
      </c>
    </row>
    <row r="35" spans="1:8" x14ac:dyDescent="0.2">
      <c r="A35">
        <v>10.375999999999999</v>
      </c>
      <c r="B35">
        <v>50.468000000000004</v>
      </c>
      <c r="C35">
        <v>-0.71599999999999997</v>
      </c>
      <c r="D35">
        <v>-1.99136</v>
      </c>
      <c r="F35" s="3">
        <f t="shared" si="2"/>
        <v>0.19849999999999923</v>
      </c>
      <c r="G35" s="3">
        <f t="shared" si="0"/>
        <v>-26.811999999999998</v>
      </c>
      <c r="H35">
        <f t="shared" si="1"/>
        <v>-0.71599999999999997</v>
      </c>
    </row>
    <row r="36" spans="1:8" x14ac:dyDescent="0.2">
      <c r="A36">
        <v>10.375999999999999</v>
      </c>
      <c r="B36">
        <v>50.665999999999997</v>
      </c>
      <c r="C36">
        <v>-0.74199999999999999</v>
      </c>
      <c r="D36">
        <v>-1.99135</v>
      </c>
      <c r="F36" s="3">
        <f t="shared" si="2"/>
        <v>0.19999999999999929</v>
      </c>
      <c r="G36" s="3">
        <f t="shared" si="0"/>
        <v>-26.614000000000004</v>
      </c>
      <c r="H36">
        <f t="shared" si="1"/>
        <v>-0.74199999999999999</v>
      </c>
    </row>
    <row r="37" spans="1:8" x14ac:dyDescent="0.2">
      <c r="A37">
        <v>10.375999999999999</v>
      </c>
      <c r="B37">
        <v>50.868000000000002</v>
      </c>
      <c r="C37">
        <v>-0.76500000000000001</v>
      </c>
      <c r="D37">
        <v>-1.99136</v>
      </c>
      <c r="F37" s="3">
        <f t="shared" si="2"/>
        <v>0.20200000000000173</v>
      </c>
      <c r="G37" s="3">
        <f t="shared" si="0"/>
        <v>-26.411999999999999</v>
      </c>
      <c r="H37">
        <f t="shared" si="1"/>
        <v>-0.76500000000000001</v>
      </c>
    </row>
    <row r="38" spans="1:8" x14ac:dyDescent="0.2">
      <c r="A38">
        <v>10.375999999999999</v>
      </c>
      <c r="B38">
        <v>51.07</v>
      </c>
      <c r="C38">
        <v>-0.79400000000000004</v>
      </c>
      <c r="D38">
        <v>-1.99135</v>
      </c>
      <c r="F38" s="3">
        <f t="shared" si="2"/>
        <v>0.20100000000000051</v>
      </c>
      <c r="G38" s="3">
        <f t="shared" si="0"/>
        <v>-26.21</v>
      </c>
      <c r="H38">
        <f t="shared" si="1"/>
        <v>-0.79400000000000004</v>
      </c>
    </row>
    <row r="39" spans="1:8" x14ac:dyDescent="0.2">
      <c r="A39">
        <v>10.375999999999999</v>
      </c>
      <c r="B39">
        <v>51.27</v>
      </c>
      <c r="C39">
        <v>-0.81599999999999995</v>
      </c>
      <c r="D39">
        <v>-1.99135</v>
      </c>
      <c r="F39" s="3">
        <f t="shared" si="2"/>
        <v>0.19900000000000162</v>
      </c>
      <c r="G39" s="3">
        <f t="shared" si="0"/>
        <v>-26.009999999999998</v>
      </c>
      <c r="H39">
        <f t="shared" si="1"/>
        <v>-0.81599999999999995</v>
      </c>
    </row>
    <row r="40" spans="1:8" x14ac:dyDescent="0.2">
      <c r="A40">
        <v>10.375999999999999</v>
      </c>
      <c r="B40">
        <v>51.468000000000004</v>
      </c>
      <c r="C40">
        <v>-0.85399999999999998</v>
      </c>
      <c r="D40">
        <v>-1.99135</v>
      </c>
      <c r="F40" s="3">
        <f t="shared" si="2"/>
        <v>0.19999999999999929</v>
      </c>
      <c r="G40" s="3">
        <f t="shared" si="0"/>
        <v>-25.811999999999998</v>
      </c>
      <c r="H40">
        <f t="shared" si="1"/>
        <v>-0.85399999999999998</v>
      </c>
    </row>
    <row r="41" spans="1:8" x14ac:dyDescent="0.2">
      <c r="A41">
        <v>10.375999999999999</v>
      </c>
      <c r="B41">
        <v>51.67</v>
      </c>
      <c r="C41">
        <v>-0.879</v>
      </c>
      <c r="D41">
        <v>-1.9913400000000001</v>
      </c>
      <c r="F41" s="3">
        <f t="shared" si="2"/>
        <v>0.20149999999999935</v>
      </c>
      <c r="G41" s="3">
        <f t="shared" si="0"/>
        <v>-25.61</v>
      </c>
      <c r="H41">
        <f t="shared" si="1"/>
        <v>-0.879</v>
      </c>
    </row>
    <row r="42" spans="1:8" x14ac:dyDescent="0.2">
      <c r="A42">
        <v>10.375999999999999</v>
      </c>
      <c r="B42">
        <v>51.871000000000002</v>
      </c>
      <c r="C42">
        <v>-0.90200000000000002</v>
      </c>
      <c r="D42">
        <v>-1.9913700000000001</v>
      </c>
      <c r="F42" s="3">
        <f t="shared" si="2"/>
        <v>0.19950000000000045</v>
      </c>
      <c r="G42" s="3">
        <f t="shared" si="0"/>
        <v>-25.408999999999999</v>
      </c>
      <c r="H42">
        <f t="shared" si="1"/>
        <v>-0.90200000000000002</v>
      </c>
    </row>
    <row r="43" spans="1:8" x14ac:dyDescent="0.2">
      <c r="A43">
        <v>10.375999999999999</v>
      </c>
      <c r="B43">
        <v>52.069000000000003</v>
      </c>
      <c r="C43">
        <v>-0.92600000000000005</v>
      </c>
      <c r="D43">
        <v>-1.9913799999999999</v>
      </c>
      <c r="F43" s="3">
        <f t="shared" si="2"/>
        <v>0.1980000000000004</v>
      </c>
      <c r="G43" s="3">
        <f t="shared" si="0"/>
        <v>-25.210999999999999</v>
      </c>
      <c r="H43">
        <f t="shared" si="1"/>
        <v>-0.92600000000000005</v>
      </c>
    </row>
    <row r="44" spans="1:8" x14ac:dyDescent="0.2">
      <c r="A44">
        <v>10.375999999999999</v>
      </c>
      <c r="B44">
        <v>52.267000000000003</v>
      </c>
      <c r="C44">
        <v>-0.94599999999999995</v>
      </c>
      <c r="D44">
        <v>-1.99135</v>
      </c>
      <c r="F44" s="3">
        <f t="shared" si="2"/>
        <v>0.19950000000000045</v>
      </c>
      <c r="G44" s="3">
        <f t="shared" si="0"/>
        <v>-25.012999999999998</v>
      </c>
      <c r="H44">
        <f t="shared" si="1"/>
        <v>-0.94599999999999995</v>
      </c>
    </row>
    <row r="45" spans="1:8" x14ac:dyDescent="0.2">
      <c r="A45">
        <v>10.375999999999999</v>
      </c>
      <c r="B45">
        <v>52.468000000000004</v>
      </c>
      <c r="C45">
        <v>-0.96699999999999997</v>
      </c>
      <c r="D45">
        <v>-1.99135</v>
      </c>
      <c r="F45" s="3">
        <f t="shared" si="2"/>
        <v>0.20099999999999696</v>
      </c>
      <c r="G45" s="3">
        <f t="shared" si="0"/>
        <v>-24.811999999999998</v>
      </c>
      <c r="H45">
        <f t="shared" si="1"/>
        <v>-0.96699999999999997</v>
      </c>
    </row>
    <row r="46" spans="1:8" x14ac:dyDescent="0.2">
      <c r="A46">
        <v>10.375999999999999</v>
      </c>
      <c r="B46">
        <v>52.668999999999997</v>
      </c>
      <c r="C46">
        <v>-0.996</v>
      </c>
      <c r="D46">
        <v>-1.9913400000000001</v>
      </c>
      <c r="F46" s="3">
        <f t="shared" si="2"/>
        <v>0.19999999999999929</v>
      </c>
      <c r="G46" s="3">
        <f t="shared" si="0"/>
        <v>-24.611000000000004</v>
      </c>
      <c r="H46">
        <f t="shared" si="1"/>
        <v>-0.996</v>
      </c>
    </row>
    <row r="47" spans="1:8" x14ac:dyDescent="0.2">
      <c r="A47">
        <v>10.375999999999999</v>
      </c>
      <c r="B47">
        <v>52.868000000000002</v>
      </c>
      <c r="C47">
        <v>-1.018</v>
      </c>
      <c r="D47">
        <v>-1.99136</v>
      </c>
      <c r="F47" s="3">
        <f t="shared" si="2"/>
        <v>0.19850000000000279</v>
      </c>
      <c r="G47" s="3">
        <f t="shared" si="0"/>
        <v>-24.411999999999999</v>
      </c>
      <c r="H47">
        <f t="shared" si="1"/>
        <v>-1.018</v>
      </c>
    </row>
    <row r="48" spans="1:8" x14ac:dyDescent="0.2">
      <c r="A48">
        <v>10.375999999999999</v>
      </c>
      <c r="B48">
        <v>53.066000000000003</v>
      </c>
      <c r="C48">
        <v>-1.042</v>
      </c>
      <c r="D48">
        <v>-1.9913799999999999</v>
      </c>
      <c r="F48" s="3">
        <f t="shared" si="2"/>
        <v>0.19999999999999929</v>
      </c>
      <c r="G48" s="3">
        <f t="shared" si="0"/>
        <v>-24.213999999999999</v>
      </c>
      <c r="H48">
        <f t="shared" si="1"/>
        <v>-1.042</v>
      </c>
    </row>
    <row r="49" spans="1:9" x14ac:dyDescent="0.2">
      <c r="A49">
        <v>10.375999999999999</v>
      </c>
      <c r="B49">
        <v>53.268000000000001</v>
      </c>
      <c r="C49">
        <v>-1.0649999999999999</v>
      </c>
      <c r="D49">
        <v>-1.9913700000000001</v>
      </c>
      <c r="F49" s="3">
        <f t="shared" si="2"/>
        <v>0.20199999999999818</v>
      </c>
      <c r="G49" s="3">
        <f t="shared" si="0"/>
        <v>-24.012</v>
      </c>
      <c r="H49">
        <f t="shared" si="1"/>
        <v>-1.0649999999999999</v>
      </c>
      <c r="I49" s="5"/>
    </row>
    <row r="50" spans="1:9" x14ac:dyDescent="0.2">
      <c r="A50">
        <v>10.375999999999999</v>
      </c>
      <c r="B50">
        <v>53.47</v>
      </c>
      <c r="C50">
        <v>-1.0840000000000001</v>
      </c>
      <c r="D50">
        <v>-1.99135</v>
      </c>
      <c r="F50" s="3">
        <f t="shared" si="2"/>
        <v>0.20100000000000051</v>
      </c>
      <c r="G50" s="3">
        <f t="shared" si="0"/>
        <v>-23.810000000000002</v>
      </c>
      <c r="H50">
        <f t="shared" si="1"/>
        <v>-1.0840000000000001</v>
      </c>
      <c r="I50" s="5"/>
    </row>
    <row r="51" spans="1:9" x14ac:dyDescent="0.2">
      <c r="A51">
        <v>10.375999999999999</v>
      </c>
      <c r="B51">
        <v>53.67</v>
      </c>
      <c r="C51">
        <v>-1.1060000000000001</v>
      </c>
      <c r="D51">
        <v>-1.9913799999999999</v>
      </c>
      <c r="F51" s="3">
        <f t="shared" si="2"/>
        <v>0.19900000000000162</v>
      </c>
      <c r="G51" s="3">
        <f t="shared" si="0"/>
        <v>-23.61</v>
      </c>
      <c r="H51">
        <f t="shared" si="1"/>
        <v>-1.1060000000000001</v>
      </c>
      <c r="I51" s="5"/>
    </row>
    <row r="52" spans="1:9" x14ac:dyDescent="0.2">
      <c r="A52">
        <v>10.375999999999999</v>
      </c>
      <c r="B52">
        <v>53.868000000000002</v>
      </c>
      <c r="C52">
        <v>-1.1259999999999999</v>
      </c>
      <c r="D52">
        <v>-1.9913799999999999</v>
      </c>
      <c r="F52" s="3">
        <f t="shared" si="2"/>
        <v>0.19999999999999929</v>
      </c>
      <c r="G52" s="3">
        <f t="shared" si="0"/>
        <v>-23.411999999999999</v>
      </c>
      <c r="H52">
        <f t="shared" si="1"/>
        <v>-1.1259999999999999</v>
      </c>
      <c r="I52" s="5"/>
    </row>
    <row r="53" spans="1:9" x14ac:dyDescent="0.2">
      <c r="A53">
        <v>10.375999999999999</v>
      </c>
      <c r="B53">
        <v>54.07</v>
      </c>
      <c r="C53">
        <v>-1.139</v>
      </c>
      <c r="D53">
        <v>-1.99136</v>
      </c>
      <c r="F53" s="3">
        <f t="shared" si="2"/>
        <v>0.20149999999999935</v>
      </c>
      <c r="G53" s="3">
        <f t="shared" si="0"/>
        <v>-23.21</v>
      </c>
      <c r="H53">
        <f t="shared" si="1"/>
        <v>-1.139</v>
      </c>
      <c r="I53" s="5"/>
    </row>
    <row r="54" spans="1:9" x14ac:dyDescent="0.2">
      <c r="A54">
        <v>10.375999999999999</v>
      </c>
      <c r="B54">
        <v>54.271000000000001</v>
      </c>
      <c r="C54">
        <v>-1.1579999999999999</v>
      </c>
      <c r="D54">
        <v>-1.99136</v>
      </c>
      <c r="F54" s="3">
        <f t="shared" si="2"/>
        <v>0.19999999999999929</v>
      </c>
      <c r="G54" s="3">
        <f t="shared" si="0"/>
        <v>-23.009</v>
      </c>
      <c r="H54">
        <f t="shared" si="1"/>
        <v>-1.1579999999999999</v>
      </c>
      <c r="I54" s="5"/>
    </row>
    <row r="55" spans="1:9" x14ac:dyDescent="0.2">
      <c r="A55">
        <v>10.375999999999999</v>
      </c>
      <c r="B55">
        <v>54.47</v>
      </c>
      <c r="C55">
        <v>-1.1719999999999999</v>
      </c>
      <c r="D55">
        <v>-1.9913799999999999</v>
      </c>
      <c r="F55" s="3">
        <f t="shared" si="2"/>
        <v>0.1980000000000004</v>
      </c>
      <c r="G55" s="3">
        <f t="shared" si="0"/>
        <v>-22.810000000000002</v>
      </c>
      <c r="H55">
        <f t="shared" si="1"/>
        <v>-1.1719999999999999</v>
      </c>
      <c r="I55" s="5"/>
    </row>
    <row r="56" spans="1:9" x14ac:dyDescent="0.2">
      <c r="A56">
        <v>10.375999999999999</v>
      </c>
      <c r="B56">
        <v>54.667000000000002</v>
      </c>
      <c r="C56">
        <v>-1.1870000000000001</v>
      </c>
      <c r="D56">
        <v>-1.99136</v>
      </c>
      <c r="F56" s="3">
        <f t="shared" si="2"/>
        <v>0.19900000000000162</v>
      </c>
      <c r="G56" s="3">
        <f t="shared" si="0"/>
        <v>-22.613</v>
      </c>
      <c r="H56">
        <f t="shared" si="1"/>
        <v>-1.1870000000000001</v>
      </c>
      <c r="I56" s="5"/>
    </row>
    <row r="57" spans="1:9" x14ac:dyDescent="0.2">
      <c r="A57">
        <v>10.375999999999999</v>
      </c>
      <c r="B57">
        <v>54.868000000000002</v>
      </c>
      <c r="C57">
        <v>-1.198</v>
      </c>
      <c r="D57">
        <v>-1.99136</v>
      </c>
      <c r="F57" s="3">
        <f t="shared" si="2"/>
        <v>0.20100000000000051</v>
      </c>
      <c r="G57" s="3">
        <f t="shared" si="0"/>
        <v>-22.411999999999999</v>
      </c>
      <c r="H57">
        <f t="shared" si="1"/>
        <v>-1.198</v>
      </c>
      <c r="I57" s="5"/>
    </row>
    <row r="58" spans="1:9" x14ac:dyDescent="0.2">
      <c r="A58">
        <v>10.375999999999999</v>
      </c>
      <c r="B58">
        <v>55.069000000000003</v>
      </c>
      <c r="C58">
        <v>-1.206</v>
      </c>
      <c r="D58">
        <v>-1.9913700000000001</v>
      </c>
      <c r="F58" s="3">
        <f t="shared" si="2"/>
        <v>0.19999999999999929</v>
      </c>
      <c r="G58" s="3">
        <f t="shared" si="0"/>
        <v>-22.210999999999999</v>
      </c>
      <c r="H58">
        <f t="shared" si="1"/>
        <v>-1.206</v>
      </c>
      <c r="I58" s="5"/>
    </row>
    <row r="59" spans="1:9" x14ac:dyDescent="0.2">
      <c r="A59">
        <v>10.375999999999999</v>
      </c>
      <c r="B59">
        <v>55.268000000000001</v>
      </c>
      <c r="C59">
        <v>-1.216</v>
      </c>
      <c r="D59">
        <v>-1.99135</v>
      </c>
      <c r="F59" s="3">
        <f t="shared" si="2"/>
        <v>0.19849999999999923</v>
      </c>
      <c r="G59" s="3">
        <f t="shared" si="0"/>
        <v>-22.012</v>
      </c>
      <c r="H59">
        <f t="shared" si="1"/>
        <v>-1.216</v>
      </c>
      <c r="I59" s="5"/>
    </row>
    <row r="60" spans="1:9" x14ac:dyDescent="0.2">
      <c r="A60">
        <v>10.375999999999999</v>
      </c>
      <c r="B60">
        <v>55.466000000000001</v>
      </c>
      <c r="C60">
        <v>-1.222</v>
      </c>
      <c r="D60">
        <v>-1.99136</v>
      </c>
      <c r="F60" s="3">
        <f t="shared" si="2"/>
        <v>0.19999999999999929</v>
      </c>
      <c r="G60" s="3">
        <f t="shared" si="0"/>
        <v>-21.814</v>
      </c>
      <c r="H60">
        <f t="shared" si="1"/>
        <v>-1.222</v>
      </c>
      <c r="I60" s="5"/>
    </row>
    <row r="61" spans="1:9" x14ac:dyDescent="0.2">
      <c r="A61">
        <v>10.375999999999999</v>
      </c>
      <c r="B61">
        <v>55.667999999999999</v>
      </c>
      <c r="C61">
        <v>-1.228</v>
      </c>
      <c r="D61">
        <v>-1.9913799999999999</v>
      </c>
      <c r="F61" s="3">
        <f t="shared" si="2"/>
        <v>0.20199999999999818</v>
      </c>
      <c r="G61" s="3">
        <f t="shared" si="0"/>
        <v>-21.612000000000002</v>
      </c>
      <c r="H61">
        <f t="shared" si="1"/>
        <v>-1.228</v>
      </c>
      <c r="I61" s="5"/>
    </row>
    <row r="62" spans="1:9" x14ac:dyDescent="0.2">
      <c r="A62">
        <v>10.375999999999999</v>
      </c>
      <c r="B62">
        <v>55.87</v>
      </c>
      <c r="C62">
        <v>-1.236</v>
      </c>
      <c r="D62">
        <v>-1.99133</v>
      </c>
      <c r="F62" s="3">
        <f t="shared" si="2"/>
        <v>0.20100000000000051</v>
      </c>
      <c r="G62" s="3">
        <f t="shared" si="0"/>
        <v>-21.410000000000004</v>
      </c>
      <c r="H62">
        <f t="shared" si="1"/>
        <v>-1.236</v>
      </c>
      <c r="I62" s="5"/>
    </row>
    <row r="63" spans="1:9" x14ac:dyDescent="0.2">
      <c r="A63">
        <v>10.375999999999999</v>
      </c>
      <c r="B63">
        <v>56.07</v>
      </c>
      <c r="C63">
        <v>-1.2370000000000001</v>
      </c>
      <c r="D63">
        <v>-1.9913400000000001</v>
      </c>
      <c r="F63" s="3">
        <f t="shared" si="2"/>
        <v>0.19900000000000162</v>
      </c>
      <c r="G63" s="3">
        <f t="shared" si="0"/>
        <v>-21.21</v>
      </c>
      <c r="H63">
        <f t="shared" si="1"/>
        <v>-1.2370000000000001</v>
      </c>
      <c r="I63" s="5"/>
    </row>
    <row r="64" spans="1:9" x14ac:dyDescent="0.2">
      <c r="A64">
        <v>10.375999999999999</v>
      </c>
      <c r="B64">
        <v>56.268000000000001</v>
      </c>
      <c r="C64">
        <v>-1.2390000000000001</v>
      </c>
      <c r="D64">
        <v>-1.99135</v>
      </c>
      <c r="F64" s="3">
        <f t="shared" si="2"/>
        <v>0.19999999999999929</v>
      </c>
      <c r="G64" s="3">
        <f t="shared" si="0"/>
        <v>-21.012</v>
      </c>
      <c r="H64">
        <f t="shared" si="1"/>
        <v>-1.2390000000000001</v>
      </c>
      <c r="I64" s="5"/>
    </row>
    <row r="65" spans="1:9" x14ac:dyDescent="0.2">
      <c r="A65">
        <v>10.375999999999999</v>
      </c>
      <c r="B65">
        <v>56.47</v>
      </c>
      <c r="C65">
        <v>-1.2450000000000001</v>
      </c>
      <c r="D65">
        <v>-1.99139</v>
      </c>
      <c r="F65" s="3">
        <f t="shared" si="2"/>
        <v>0.20199999999999818</v>
      </c>
      <c r="G65" s="3">
        <f t="shared" si="0"/>
        <v>-20.810000000000002</v>
      </c>
      <c r="H65">
        <f t="shared" si="1"/>
        <v>-1.2450000000000001</v>
      </c>
      <c r="I65" s="5"/>
    </row>
    <row r="66" spans="1:9" x14ac:dyDescent="0.2">
      <c r="A66">
        <v>10.375999999999999</v>
      </c>
      <c r="B66">
        <v>56.671999999999997</v>
      </c>
      <c r="C66">
        <v>-1.2410000000000001</v>
      </c>
      <c r="D66">
        <v>-1.99135</v>
      </c>
      <c r="F66" s="3">
        <f t="shared" si="2"/>
        <v>0.20050000000000168</v>
      </c>
      <c r="G66" s="3">
        <f t="shared" si="0"/>
        <v>-20.608000000000004</v>
      </c>
      <c r="H66">
        <f t="shared" si="1"/>
        <v>-1.2410000000000001</v>
      </c>
      <c r="I66" s="5"/>
    </row>
    <row r="67" spans="1:9" x14ac:dyDescent="0.2">
      <c r="A67">
        <v>10.375999999999999</v>
      </c>
      <c r="B67">
        <v>56.871000000000002</v>
      </c>
      <c r="C67">
        <v>-1.2390000000000001</v>
      </c>
      <c r="D67">
        <v>-1.9913700000000001</v>
      </c>
      <c r="F67" s="3">
        <f t="shared" si="2"/>
        <v>0.1980000000000004</v>
      </c>
      <c r="G67" s="3">
        <f t="shared" si="0"/>
        <v>-20.408999999999999</v>
      </c>
      <c r="H67">
        <f t="shared" si="1"/>
        <v>-1.2390000000000001</v>
      </c>
      <c r="I67" s="5"/>
    </row>
    <row r="68" spans="1:9" x14ac:dyDescent="0.2">
      <c r="A68">
        <v>10.375999999999999</v>
      </c>
      <c r="B68">
        <v>57.067999999999998</v>
      </c>
      <c r="C68">
        <v>-1.2450000000000001</v>
      </c>
      <c r="D68">
        <v>-1.9913700000000001</v>
      </c>
      <c r="F68" s="3">
        <f t="shared" si="2"/>
        <v>0.19899999999999807</v>
      </c>
      <c r="G68" s="3">
        <f t="shared" si="0"/>
        <v>-20.212000000000003</v>
      </c>
      <c r="H68">
        <f t="shared" si="1"/>
        <v>-1.2450000000000001</v>
      </c>
      <c r="I68" s="5"/>
    </row>
    <row r="69" spans="1:9" x14ac:dyDescent="0.2">
      <c r="A69">
        <v>10.375999999999999</v>
      </c>
      <c r="B69">
        <v>57.268999999999998</v>
      </c>
      <c r="C69">
        <v>-1.246</v>
      </c>
      <c r="D69">
        <v>-1.9913400000000001</v>
      </c>
      <c r="F69" s="3">
        <f t="shared" si="2"/>
        <v>0.20100000000000051</v>
      </c>
      <c r="G69" s="3">
        <f t="shared" si="0"/>
        <v>-20.011000000000003</v>
      </c>
      <c r="H69">
        <f t="shared" si="1"/>
        <v>-1.246</v>
      </c>
      <c r="I69" s="5"/>
    </row>
    <row r="70" spans="1:9" x14ac:dyDescent="0.2">
      <c r="A70">
        <v>10.375999999999999</v>
      </c>
      <c r="B70">
        <v>57.47</v>
      </c>
      <c r="C70">
        <v>-1.2410000000000001</v>
      </c>
      <c r="D70">
        <v>-1.99135</v>
      </c>
      <c r="F70" s="3">
        <f t="shared" si="2"/>
        <v>0.19950000000000045</v>
      </c>
      <c r="G70" s="3">
        <f t="shared" si="0"/>
        <v>-19.810000000000002</v>
      </c>
      <c r="H70">
        <f t="shared" si="1"/>
        <v>-1.2410000000000001</v>
      </c>
      <c r="I70" s="5"/>
    </row>
    <row r="71" spans="1:9" x14ac:dyDescent="0.2">
      <c r="A71">
        <v>10.375999999999999</v>
      </c>
      <c r="B71">
        <v>57.667999999999999</v>
      </c>
      <c r="C71">
        <v>-1.244</v>
      </c>
      <c r="D71">
        <v>-1.9913700000000001</v>
      </c>
      <c r="F71" s="3">
        <f t="shared" si="2"/>
        <v>0.1980000000000004</v>
      </c>
      <c r="G71" s="3">
        <f t="shared" si="0"/>
        <v>-19.612000000000002</v>
      </c>
      <c r="H71">
        <f t="shared" si="1"/>
        <v>-1.244</v>
      </c>
      <c r="I71" s="5"/>
    </row>
    <row r="72" spans="1:9" x14ac:dyDescent="0.2">
      <c r="A72">
        <v>10.375999999999999</v>
      </c>
      <c r="B72">
        <v>57.866</v>
      </c>
      <c r="C72">
        <v>-1.252</v>
      </c>
      <c r="D72">
        <v>-1.99135</v>
      </c>
      <c r="F72" s="3">
        <f t="shared" si="2"/>
        <v>0.19999999999999929</v>
      </c>
      <c r="G72" s="3">
        <f t="shared" si="0"/>
        <v>-19.414000000000001</v>
      </c>
      <c r="H72">
        <f t="shared" si="1"/>
        <v>-1.252</v>
      </c>
      <c r="I72" s="5"/>
    </row>
    <row r="73" spans="1:9" x14ac:dyDescent="0.2">
      <c r="A73">
        <v>10.375999999999999</v>
      </c>
      <c r="B73">
        <v>58.067999999999998</v>
      </c>
      <c r="C73">
        <v>-1.27</v>
      </c>
      <c r="D73">
        <v>-1.99139</v>
      </c>
      <c r="F73" s="3">
        <f t="shared" si="2"/>
        <v>0.20200000000000173</v>
      </c>
      <c r="G73" s="3">
        <f t="shared" si="0"/>
        <v>-19.212000000000003</v>
      </c>
      <c r="H73">
        <f t="shared" si="1"/>
        <v>-1.27</v>
      </c>
      <c r="I73" s="5"/>
    </row>
    <row r="74" spans="1:9" x14ac:dyDescent="0.2">
      <c r="A74">
        <v>10.375999999999999</v>
      </c>
      <c r="B74">
        <v>58.27</v>
      </c>
      <c r="C74">
        <v>-1.32</v>
      </c>
      <c r="D74">
        <v>-1.9913400000000001</v>
      </c>
      <c r="F74" s="3">
        <f t="shared" si="2"/>
        <v>0.20100000000000051</v>
      </c>
      <c r="G74" s="3">
        <f t="shared" si="0"/>
        <v>-19.009999999999998</v>
      </c>
      <c r="H74">
        <f t="shared" si="1"/>
        <v>-1.32</v>
      </c>
      <c r="I74" s="5"/>
    </row>
    <row r="75" spans="1:9" x14ac:dyDescent="0.2">
      <c r="A75">
        <v>10.375999999999999</v>
      </c>
      <c r="B75">
        <v>58.47</v>
      </c>
      <c r="C75">
        <v>-1.4450000000000001</v>
      </c>
      <c r="D75">
        <v>-1.9913799999999999</v>
      </c>
      <c r="F75" s="3">
        <f t="shared" si="2"/>
        <v>0.19899999999999807</v>
      </c>
      <c r="G75" s="3">
        <f t="shared" si="0"/>
        <v>-18.810000000000002</v>
      </c>
      <c r="H75">
        <f t="shared" si="1"/>
        <v>-1.4450000000000001</v>
      </c>
      <c r="I75" s="5"/>
    </row>
    <row r="76" spans="1:9" x14ac:dyDescent="0.2">
      <c r="A76">
        <v>10.375999999999999</v>
      </c>
      <c r="B76">
        <v>58.667999999999999</v>
      </c>
      <c r="C76">
        <v>-1.716</v>
      </c>
      <c r="D76">
        <v>-1.99136</v>
      </c>
      <c r="F76" s="3">
        <f t="shared" si="2"/>
        <v>0.19999999999999929</v>
      </c>
      <c r="G76" s="3">
        <f t="shared" si="0"/>
        <v>-18.612000000000002</v>
      </c>
      <c r="H76">
        <f t="shared" si="1"/>
        <v>-1.716</v>
      </c>
      <c r="I76" s="5"/>
    </row>
    <row r="77" spans="1:9" x14ac:dyDescent="0.2">
      <c r="A77">
        <v>10.375999999999999</v>
      </c>
      <c r="B77">
        <v>58.87</v>
      </c>
      <c r="C77">
        <v>-2.2069999999999999</v>
      </c>
      <c r="D77">
        <v>-1.99136</v>
      </c>
      <c r="F77" s="3">
        <f t="shared" si="2"/>
        <v>0.20149999999999935</v>
      </c>
      <c r="G77" s="3">
        <f t="shared" si="0"/>
        <v>-18.410000000000004</v>
      </c>
      <c r="H77">
        <f t="shared" si="1"/>
        <v>-2.2069999999999999</v>
      </c>
      <c r="I77" s="5"/>
    </row>
    <row r="78" spans="1:9" x14ac:dyDescent="0.2">
      <c r="A78">
        <v>10.375999999999999</v>
      </c>
      <c r="B78">
        <v>59.070999999999998</v>
      </c>
      <c r="C78">
        <v>-3.7090000000000001</v>
      </c>
      <c r="D78">
        <v>-1.99136</v>
      </c>
      <c r="F78" s="3">
        <f t="shared" si="2"/>
        <v>0.20050000000000168</v>
      </c>
      <c r="G78" s="3">
        <f t="shared" si="0"/>
        <v>-18.209000000000003</v>
      </c>
      <c r="H78">
        <f t="shared" si="1"/>
        <v>-3.7090000000000001</v>
      </c>
      <c r="I78" s="5"/>
    </row>
    <row r="79" spans="1:9" x14ac:dyDescent="0.2">
      <c r="A79">
        <v>10.375999999999999</v>
      </c>
      <c r="B79">
        <v>59.271000000000001</v>
      </c>
      <c r="C79">
        <v>-6.4219999999999997</v>
      </c>
      <c r="D79">
        <v>-1.9913700000000001</v>
      </c>
      <c r="F79" s="3">
        <f t="shared" si="2"/>
        <v>0.19900000000000162</v>
      </c>
      <c r="G79" s="3">
        <f t="shared" si="0"/>
        <v>-18.009</v>
      </c>
      <c r="H79">
        <f t="shared" si="1"/>
        <v>-6.4219999999999997</v>
      </c>
      <c r="I79" s="5"/>
    </row>
    <row r="80" spans="1:9" x14ac:dyDescent="0.2">
      <c r="A80">
        <v>10.375999999999999</v>
      </c>
      <c r="B80">
        <v>59.469000000000001</v>
      </c>
      <c r="C80">
        <v>-10.478</v>
      </c>
      <c r="D80">
        <v>-1.99136</v>
      </c>
      <c r="F80" s="3">
        <f t="shared" si="2"/>
        <v>0.19899999999999807</v>
      </c>
      <c r="G80" s="3">
        <f t="shared" si="0"/>
        <v>-17.811</v>
      </c>
      <c r="H80">
        <f t="shared" si="1"/>
        <v>-10.478</v>
      </c>
      <c r="I80" s="5"/>
    </row>
    <row r="81" spans="1:9" x14ac:dyDescent="0.2">
      <c r="A81">
        <v>10.375999999999999</v>
      </c>
      <c r="B81">
        <v>59.668999999999997</v>
      </c>
      <c r="C81">
        <v>-15.911</v>
      </c>
      <c r="D81">
        <v>-1.9913799999999999</v>
      </c>
      <c r="F81" s="3">
        <f t="shared" si="2"/>
        <v>0.20100000000000051</v>
      </c>
      <c r="G81" s="3">
        <f t="shared" si="0"/>
        <v>-17.611000000000004</v>
      </c>
      <c r="H81">
        <f t="shared" si="1"/>
        <v>-15.911</v>
      </c>
      <c r="I81" s="5"/>
    </row>
    <row r="82" spans="1:9" x14ac:dyDescent="0.2">
      <c r="A82">
        <v>10.375999999999999</v>
      </c>
      <c r="B82">
        <v>59.871000000000002</v>
      </c>
      <c r="C82">
        <v>-22.023</v>
      </c>
      <c r="D82">
        <v>-1.9913799999999999</v>
      </c>
      <c r="F82" s="3">
        <f t="shared" si="2"/>
        <v>0.20000000000000284</v>
      </c>
      <c r="G82" s="3">
        <f t="shared" si="0"/>
        <v>-17.408999999999999</v>
      </c>
      <c r="H82">
        <f t="shared" si="1"/>
        <v>-22.023</v>
      </c>
      <c r="I82" s="5"/>
    </row>
    <row r="83" spans="1:9" x14ac:dyDescent="0.2">
      <c r="A83">
        <v>10.375999999999999</v>
      </c>
      <c r="B83">
        <v>60.069000000000003</v>
      </c>
      <c r="C83">
        <v>-28.956</v>
      </c>
      <c r="D83">
        <v>-1.99136</v>
      </c>
      <c r="F83" s="3">
        <f t="shared" si="2"/>
        <v>0.1980000000000004</v>
      </c>
      <c r="G83" s="3">
        <f t="shared" ref="G83:G146" si="3">B83-$G$1</f>
        <v>-17.210999999999999</v>
      </c>
      <c r="H83">
        <f t="shared" si="1"/>
        <v>-28.956</v>
      </c>
      <c r="I83" s="5"/>
    </row>
    <row r="84" spans="1:9" x14ac:dyDescent="0.2">
      <c r="A84">
        <v>10.375999999999999</v>
      </c>
      <c r="B84">
        <v>60.267000000000003</v>
      </c>
      <c r="C84">
        <v>-35.290999999999997</v>
      </c>
      <c r="D84">
        <v>-1.99135</v>
      </c>
      <c r="F84" s="3">
        <f t="shared" si="2"/>
        <v>0.19950000000000045</v>
      </c>
      <c r="G84" s="3">
        <f t="shared" si="3"/>
        <v>-17.012999999999998</v>
      </c>
      <c r="H84">
        <f t="shared" ref="H84:H131" si="4">C84</f>
        <v>-35.290999999999997</v>
      </c>
      <c r="I84" s="5"/>
    </row>
    <row r="85" spans="1:9" x14ac:dyDescent="0.2">
      <c r="A85">
        <v>10.375999999999999</v>
      </c>
      <c r="B85">
        <v>60.468000000000004</v>
      </c>
      <c r="C85">
        <v>-41.948</v>
      </c>
      <c r="D85">
        <v>-1.9913700000000001</v>
      </c>
      <c r="F85" s="3">
        <f t="shared" ref="F85:F148" si="5">(G86-G84)/2</f>
        <v>0.20149999999999935</v>
      </c>
      <c r="G85" s="3">
        <f t="shared" si="3"/>
        <v>-16.811999999999998</v>
      </c>
      <c r="H85">
        <f t="shared" si="4"/>
        <v>-41.948</v>
      </c>
      <c r="I85" s="5"/>
    </row>
    <row r="86" spans="1:9" x14ac:dyDescent="0.2">
      <c r="A86">
        <v>10.375999999999999</v>
      </c>
      <c r="B86">
        <v>60.67</v>
      </c>
      <c r="C86">
        <v>-49.054000000000002</v>
      </c>
      <c r="D86">
        <v>-1.99135</v>
      </c>
      <c r="F86" s="3">
        <f t="shared" si="5"/>
        <v>0.20099999999999696</v>
      </c>
      <c r="G86" s="3">
        <f t="shared" si="3"/>
        <v>-16.61</v>
      </c>
      <c r="H86">
        <f t="shared" si="4"/>
        <v>-49.054000000000002</v>
      </c>
      <c r="I86" s="5"/>
    </row>
    <row r="87" spans="1:9" x14ac:dyDescent="0.2">
      <c r="A87">
        <v>10.375999999999999</v>
      </c>
      <c r="B87">
        <v>60.87</v>
      </c>
      <c r="C87">
        <v>-55.69</v>
      </c>
      <c r="D87">
        <v>-1.99136</v>
      </c>
      <c r="F87" s="3">
        <f t="shared" si="5"/>
        <v>0.19899999999999807</v>
      </c>
      <c r="G87" s="3">
        <f t="shared" si="3"/>
        <v>-16.410000000000004</v>
      </c>
      <c r="H87">
        <f t="shared" si="4"/>
        <v>-55.69</v>
      </c>
      <c r="I87" s="5"/>
    </row>
    <row r="88" spans="1:9" x14ac:dyDescent="0.2">
      <c r="A88">
        <v>10.375999999999999</v>
      </c>
      <c r="B88">
        <v>61.067999999999998</v>
      </c>
      <c r="C88">
        <v>-61.993000000000002</v>
      </c>
      <c r="D88">
        <v>-1.9913700000000001</v>
      </c>
      <c r="F88" s="3">
        <f t="shared" si="5"/>
        <v>0.19950000000000045</v>
      </c>
      <c r="G88" s="3">
        <f t="shared" si="3"/>
        <v>-16.212000000000003</v>
      </c>
      <c r="H88">
        <f t="shared" si="4"/>
        <v>-61.993000000000002</v>
      </c>
      <c r="I88" s="5"/>
    </row>
    <row r="89" spans="1:9" x14ac:dyDescent="0.2">
      <c r="A89">
        <v>10.375999999999999</v>
      </c>
      <c r="B89">
        <v>61.268999999999998</v>
      </c>
      <c r="C89">
        <v>-68.7</v>
      </c>
      <c r="D89">
        <v>-1.9913400000000001</v>
      </c>
      <c r="F89" s="3">
        <f t="shared" si="5"/>
        <v>0.20149999999999935</v>
      </c>
      <c r="G89" s="3">
        <f t="shared" si="3"/>
        <v>-16.011000000000003</v>
      </c>
      <c r="H89">
        <f t="shared" si="4"/>
        <v>-68.7</v>
      </c>
      <c r="I89" s="5"/>
    </row>
    <row r="90" spans="1:9" x14ac:dyDescent="0.2">
      <c r="A90">
        <v>10.375999999999999</v>
      </c>
      <c r="B90">
        <v>61.470999999999997</v>
      </c>
      <c r="C90">
        <v>-74.988</v>
      </c>
      <c r="D90">
        <v>-1.99135</v>
      </c>
      <c r="F90" s="3">
        <f t="shared" si="5"/>
        <v>0.20050000000000168</v>
      </c>
      <c r="G90" s="3">
        <f t="shared" si="3"/>
        <v>-15.809000000000005</v>
      </c>
      <c r="H90">
        <f t="shared" si="4"/>
        <v>-74.988</v>
      </c>
      <c r="I90" s="5"/>
    </row>
    <row r="91" spans="1:9" x14ac:dyDescent="0.2">
      <c r="A91">
        <v>10.375999999999999</v>
      </c>
      <c r="B91">
        <v>61.67</v>
      </c>
      <c r="C91">
        <v>-81.212000000000003</v>
      </c>
      <c r="D91">
        <v>-1.9913799999999999</v>
      </c>
      <c r="F91" s="3">
        <f t="shared" si="5"/>
        <v>0.19850000000000279</v>
      </c>
      <c r="G91" s="3">
        <f t="shared" si="3"/>
        <v>-15.61</v>
      </c>
      <c r="H91">
        <f t="shared" si="4"/>
        <v>-81.212000000000003</v>
      </c>
      <c r="I91" s="5"/>
    </row>
    <row r="92" spans="1:9" x14ac:dyDescent="0.2">
      <c r="A92">
        <v>10.375999999999999</v>
      </c>
      <c r="B92">
        <v>61.868000000000002</v>
      </c>
      <c r="C92">
        <v>-87.204999999999998</v>
      </c>
      <c r="D92">
        <v>-1.99136</v>
      </c>
      <c r="F92" s="3">
        <f t="shared" si="5"/>
        <v>0.19950000000000045</v>
      </c>
      <c r="G92" s="3">
        <f t="shared" si="3"/>
        <v>-15.411999999999999</v>
      </c>
      <c r="H92">
        <f t="shared" si="4"/>
        <v>-87.204999999999998</v>
      </c>
      <c r="I92" s="5"/>
    </row>
    <row r="93" spans="1:9" x14ac:dyDescent="0.2">
      <c r="A93">
        <v>10.375999999999999</v>
      </c>
      <c r="B93">
        <v>62.069000000000003</v>
      </c>
      <c r="C93">
        <v>-93.308000000000007</v>
      </c>
      <c r="D93">
        <v>-1.99135</v>
      </c>
      <c r="F93" s="3">
        <f t="shared" si="5"/>
        <v>0.20100000000000051</v>
      </c>
      <c r="G93" s="3">
        <f t="shared" si="3"/>
        <v>-15.210999999999999</v>
      </c>
      <c r="H93">
        <f t="shared" si="4"/>
        <v>-93.308000000000007</v>
      </c>
      <c r="I93" s="5"/>
    </row>
    <row r="94" spans="1:9" x14ac:dyDescent="0.2">
      <c r="A94">
        <v>10.375999999999999</v>
      </c>
      <c r="B94">
        <v>62.27</v>
      </c>
      <c r="C94">
        <v>-99.158000000000001</v>
      </c>
      <c r="D94">
        <v>-1.99135</v>
      </c>
      <c r="F94" s="3">
        <f t="shared" si="5"/>
        <v>0.19999999999999929</v>
      </c>
      <c r="G94" s="3">
        <f t="shared" si="3"/>
        <v>-15.009999999999998</v>
      </c>
      <c r="H94">
        <f t="shared" si="4"/>
        <v>-99.158000000000001</v>
      </c>
      <c r="I94" s="5"/>
    </row>
    <row r="95" spans="1:9" x14ac:dyDescent="0.2">
      <c r="A95">
        <v>10.375999999999999</v>
      </c>
      <c r="B95">
        <v>62.469000000000001</v>
      </c>
      <c r="C95">
        <v>-104.411</v>
      </c>
      <c r="D95">
        <v>-1.9913700000000001</v>
      </c>
      <c r="F95" s="3">
        <f t="shared" si="5"/>
        <v>0.19799999999999685</v>
      </c>
      <c r="G95" s="3">
        <f t="shared" si="3"/>
        <v>-14.811</v>
      </c>
      <c r="H95">
        <f t="shared" si="4"/>
        <v>-104.411</v>
      </c>
      <c r="I95" s="5"/>
    </row>
    <row r="96" spans="1:9" x14ac:dyDescent="0.2">
      <c r="A96">
        <v>10.375999999999999</v>
      </c>
      <c r="B96">
        <v>62.665999999999997</v>
      </c>
      <c r="C96">
        <v>-108.79300000000001</v>
      </c>
      <c r="D96">
        <v>-1.9914000000000001</v>
      </c>
      <c r="F96" s="3">
        <f t="shared" si="5"/>
        <v>0.19899999999999807</v>
      </c>
      <c r="G96" s="3">
        <f t="shared" si="3"/>
        <v>-14.614000000000004</v>
      </c>
      <c r="H96">
        <f t="shared" si="4"/>
        <v>-108.79300000000001</v>
      </c>
      <c r="I96" s="5"/>
    </row>
    <row r="97" spans="1:9" x14ac:dyDescent="0.2">
      <c r="A97">
        <v>10.375999999999999</v>
      </c>
      <c r="B97">
        <v>62.866999999999997</v>
      </c>
      <c r="C97">
        <v>-113.60899999999999</v>
      </c>
      <c r="D97">
        <v>-1.99136</v>
      </c>
      <c r="F97" s="3">
        <f t="shared" si="5"/>
        <v>0.20100000000000051</v>
      </c>
      <c r="G97" s="3">
        <f t="shared" si="3"/>
        <v>-14.413000000000004</v>
      </c>
      <c r="H97">
        <f t="shared" si="4"/>
        <v>-113.60899999999999</v>
      </c>
      <c r="I97" s="5"/>
    </row>
    <row r="98" spans="1:9" x14ac:dyDescent="0.2">
      <c r="A98">
        <v>10.375999999999999</v>
      </c>
      <c r="B98">
        <v>63.067999999999998</v>
      </c>
      <c r="C98">
        <v>-118.51300000000001</v>
      </c>
      <c r="D98">
        <v>-1.99135</v>
      </c>
      <c r="F98" s="3">
        <f t="shared" si="5"/>
        <v>0.20050000000000168</v>
      </c>
      <c r="G98" s="3">
        <f t="shared" si="3"/>
        <v>-14.212000000000003</v>
      </c>
      <c r="H98">
        <f t="shared" si="4"/>
        <v>-118.51300000000001</v>
      </c>
      <c r="I98" s="5"/>
    </row>
    <row r="99" spans="1:9" x14ac:dyDescent="0.2">
      <c r="A99">
        <v>10.375999999999999</v>
      </c>
      <c r="B99">
        <v>63.268000000000001</v>
      </c>
      <c r="C99">
        <v>-122.164</v>
      </c>
      <c r="D99">
        <v>-1.99136</v>
      </c>
      <c r="F99" s="3">
        <f t="shared" si="5"/>
        <v>0.19900000000000162</v>
      </c>
      <c r="G99" s="3">
        <f t="shared" si="3"/>
        <v>-14.012</v>
      </c>
      <c r="H99">
        <f t="shared" si="4"/>
        <v>-122.164</v>
      </c>
      <c r="I99" s="5"/>
    </row>
    <row r="100" spans="1:9" x14ac:dyDescent="0.2">
      <c r="A100">
        <v>10.375999999999999</v>
      </c>
      <c r="B100">
        <v>63.466000000000001</v>
      </c>
      <c r="C100">
        <v>-126.223</v>
      </c>
      <c r="D100">
        <v>-1.9913799999999999</v>
      </c>
      <c r="F100" s="3">
        <f t="shared" si="5"/>
        <v>0.19999999999999929</v>
      </c>
      <c r="G100" s="3">
        <f t="shared" si="3"/>
        <v>-13.814</v>
      </c>
      <c r="H100">
        <f t="shared" si="4"/>
        <v>-126.223</v>
      </c>
      <c r="I100" s="5"/>
    </row>
    <row r="101" spans="1:9" x14ac:dyDescent="0.2">
      <c r="A101">
        <v>10.375999999999999</v>
      </c>
      <c r="B101">
        <v>63.667999999999999</v>
      </c>
      <c r="C101">
        <v>-129.36500000000001</v>
      </c>
      <c r="D101">
        <v>-1.9913700000000001</v>
      </c>
      <c r="F101" s="3">
        <f t="shared" si="5"/>
        <v>0.20149999999999935</v>
      </c>
      <c r="G101" s="3">
        <f t="shared" si="3"/>
        <v>-13.612000000000002</v>
      </c>
      <c r="H101">
        <f t="shared" si="4"/>
        <v>-129.36500000000001</v>
      </c>
      <c r="I101" s="5"/>
    </row>
    <row r="102" spans="1:9" x14ac:dyDescent="0.2">
      <c r="A102">
        <v>10.375999999999999</v>
      </c>
      <c r="B102">
        <v>63.869</v>
      </c>
      <c r="C102">
        <v>-132.43199999999999</v>
      </c>
      <c r="D102">
        <v>-1.99136</v>
      </c>
      <c r="F102" s="3">
        <f t="shared" si="5"/>
        <v>0.20050000000000168</v>
      </c>
      <c r="G102" s="3">
        <f t="shared" si="3"/>
        <v>-13.411000000000001</v>
      </c>
      <c r="H102">
        <f t="shared" si="4"/>
        <v>-132.43199999999999</v>
      </c>
      <c r="I102" s="5"/>
    </row>
    <row r="103" spans="1:9" x14ac:dyDescent="0.2">
      <c r="A103">
        <v>10.375999999999999</v>
      </c>
      <c r="B103">
        <v>64.069000000000003</v>
      </c>
      <c r="C103">
        <v>-135.41399999999999</v>
      </c>
      <c r="D103">
        <v>-1.9913700000000001</v>
      </c>
      <c r="F103" s="3">
        <f t="shared" si="5"/>
        <v>0.19850000000000279</v>
      </c>
      <c r="G103" s="3">
        <f t="shared" si="3"/>
        <v>-13.210999999999999</v>
      </c>
      <c r="H103">
        <f t="shared" si="4"/>
        <v>-135.41399999999999</v>
      </c>
      <c r="I103" s="5"/>
    </row>
    <row r="104" spans="1:9" x14ac:dyDescent="0.2">
      <c r="A104">
        <v>10.375999999999999</v>
      </c>
      <c r="B104">
        <v>64.266000000000005</v>
      </c>
      <c r="C104">
        <v>-137.94399999999999</v>
      </c>
      <c r="D104">
        <v>-1.9913700000000001</v>
      </c>
      <c r="F104" s="3">
        <f t="shared" si="5"/>
        <v>0.19950000000000045</v>
      </c>
      <c r="G104" s="3">
        <f t="shared" si="3"/>
        <v>-13.013999999999996</v>
      </c>
      <c r="H104">
        <f t="shared" si="4"/>
        <v>-137.94399999999999</v>
      </c>
      <c r="I104" s="5"/>
    </row>
    <row r="105" spans="1:9" x14ac:dyDescent="0.2">
      <c r="A105">
        <v>10.375999999999999</v>
      </c>
      <c r="B105">
        <v>64.468000000000004</v>
      </c>
      <c r="C105">
        <v>-139.89400000000001</v>
      </c>
      <c r="D105">
        <v>-1.99135</v>
      </c>
      <c r="F105" s="3">
        <f t="shared" si="5"/>
        <v>0.20149999999999579</v>
      </c>
      <c r="G105" s="3">
        <f t="shared" si="3"/>
        <v>-12.811999999999998</v>
      </c>
      <c r="H105">
        <f t="shared" si="4"/>
        <v>-139.89400000000001</v>
      </c>
      <c r="I105" s="5"/>
    </row>
    <row r="106" spans="1:9" x14ac:dyDescent="0.2">
      <c r="A106">
        <v>10.375999999999999</v>
      </c>
      <c r="B106">
        <v>64.668999999999997</v>
      </c>
      <c r="C106">
        <v>-142.43</v>
      </c>
      <c r="D106">
        <v>-1.9913400000000001</v>
      </c>
      <c r="F106" s="3">
        <f t="shared" si="5"/>
        <v>0.20049999999999812</v>
      </c>
      <c r="G106" s="3">
        <f t="shared" si="3"/>
        <v>-12.611000000000004</v>
      </c>
      <c r="H106">
        <f t="shared" si="4"/>
        <v>-142.43</v>
      </c>
      <c r="I106" s="5"/>
    </row>
    <row r="107" spans="1:9" x14ac:dyDescent="0.2">
      <c r="A107">
        <v>10.375999999999999</v>
      </c>
      <c r="B107">
        <v>64.869</v>
      </c>
      <c r="C107">
        <v>-143.95699999999999</v>
      </c>
      <c r="D107">
        <v>-1.9913799999999999</v>
      </c>
      <c r="F107" s="3">
        <f t="shared" si="5"/>
        <v>0.19850000000000279</v>
      </c>
      <c r="G107" s="3">
        <f t="shared" si="3"/>
        <v>-12.411000000000001</v>
      </c>
      <c r="H107">
        <f t="shared" si="4"/>
        <v>-143.95699999999999</v>
      </c>
      <c r="I107" s="5"/>
    </row>
    <row r="108" spans="1:9" x14ac:dyDescent="0.2">
      <c r="A108">
        <v>10.375999999999999</v>
      </c>
      <c r="B108">
        <v>65.066000000000003</v>
      </c>
      <c r="C108">
        <v>-145.411</v>
      </c>
      <c r="D108">
        <v>-1.9913400000000001</v>
      </c>
      <c r="F108" s="3">
        <f t="shared" si="5"/>
        <v>0.19899999999999807</v>
      </c>
      <c r="G108" s="3">
        <f t="shared" si="3"/>
        <v>-12.213999999999999</v>
      </c>
      <c r="H108">
        <f t="shared" si="4"/>
        <v>-145.411</v>
      </c>
      <c r="I108" s="5"/>
    </row>
    <row r="109" spans="1:9" x14ac:dyDescent="0.2">
      <c r="A109">
        <v>10.375999999999999</v>
      </c>
      <c r="B109">
        <v>65.266999999999996</v>
      </c>
      <c r="C109">
        <v>-146.828</v>
      </c>
      <c r="D109">
        <v>-1.9913700000000001</v>
      </c>
      <c r="F109" s="3">
        <f t="shared" si="5"/>
        <v>0.20100000000000051</v>
      </c>
      <c r="G109" s="3">
        <f t="shared" si="3"/>
        <v>-12.013000000000005</v>
      </c>
      <c r="H109">
        <f t="shared" si="4"/>
        <v>-146.828</v>
      </c>
      <c r="I109" s="5"/>
    </row>
    <row r="110" spans="1:9" x14ac:dyDescent="0.2">
      <c r="A110">
        <v>10.375999999999999</v>
      </c>
      <c r="B110">
        <v>65.468000000000004</v>
      </c>
      <c r="C110">
        <v>-148.08500000000001</v>
      </c>
      <c r="D110">
        <v>-1.9913799999999999</v>
      </c>
      <c r="F110" s="3">
        <f t="shared" si="5"/>
        <v>0.20050000000000523</v>
      </c>
      <c r="G110" s="3">
        <f t="shared" si="3"/>
        <v>-11.811999999999998</v>
      </c>
      <c r="H110">
        <f t="shared" si="4"/>
        <v>-148.08500000000001</v>
      </c>
    </row>
    <row r="111" spans="1:9" x14ac:dyDescent="0.2">
      <c r="A111">
        <v>10.375999999999999</v>
      </c>
      <c r="B111">
        <v>65.668000000000006</v>
      </c>
      <c r="C111">
        <v>-149.27099999999999</v>
      </c>
      <c r="D111">
        <v>-1.99135</v>
      </c>
      <c r="F111" s="3">
        <f t="shared" si="5"/>
        <v>0.19899999999999807</v>
      </c>
      <c r="G111" s="3">
        <f t="shared" si="3"/>
        <v>-11.611999999999995</v>
      </c>
      <c r="H111">
        <f t="shared" si="4"/>
        <v>-149.27099999999999</v>
      </c>
    </row>
    <row r="112" spans="1:9" x14ac:dyDescent="0.2">
      <c r="A112">
        <v>10.375999999999999</v>
      </c>
      <c r="B112">
        <v>65.866</v>
      </c>
      <c r="C112">
        <v>-149.72399999999999</v>
      </c>
      <c r="D112">
        <v>-1.99139</v>
      </c>
      <c r="F112" s="3">
        <f t="shared" si="5"/>
        <v>0.19949999999999335</v>
      </c>
      <c r="G112" s="3">
        <f t="shared" si="3"/>
        <v>-11.414000000000001</v>
      </c>
      <c r="H112">
        <f t="shared" si="4"/>
        <v>-149.72399999999999</v>
      </c>
    </row>
    <row r="113" spans="1:9" x14ac:dyDescent="0.2">
      <c r="A113">
        <v>10.375999999999999</v>
      </c>
      <c r="B113">
        <v>66.066999999999993</v>
      </c>
      <c r="C113">
        <v>-150.36699999999999</v>
      </c>
      <c r="D113">
        <v>-1.99135</v>
      </c>
      <c r="F113" s="3">
        <f t="shared" si="5"/>
        <v>0.2015000000000029</v>
      </c>
      <c r="G113" s="3">
        <f t="shared" si="3"/>
        <v>-11.213000000000008</v>
      </c>
      <c r="H113">
        <f t="shared" si="4"/>
        <v>-150.36699999999999</v>
      </c>
    </row>
    <row r="114" spans="1:9" x14ac:dyDescent="0.2">
      <c r="A114">
        <v>10.375999999999999</v>
      </c>
      <c r="B114">
        <v>66.269000000000005</v>
      </c>
      <c r="C114">
        <v>-151.16999999999999</v>
      </c>
      <c r="D114">
        <v>-1.9913400000000001</v>
      </c>
      <c r="F114" s="3">
        <f t="shared" si="5"/>
        <v>0.20100000000000051</v>
      </c>
      <c r="G114" s="3">
        <f t="shared" si="3"/>
        <v>-11.010999999999996</v>
      </c>
      <c r="H114">
        <f t="shared" si="4"/>
        <v>-151.16999999999999</v>
      </c>
    </row>
    <row r="115" spans="1:9" x14ac:dyDescent="0.2">
      <c r="A115">
        <v>10.375999999999999</v>
      </c>
      <c r="B115">
        <v>66.468999999999994</v>
      </c>
      <c r="C115">
        <v>-151.73500000000001</v>
      </c>
      <c r="D115">
        <v>-1.99136</v>
      </c>
      <c r="F115" s="3">
        <f t="shared" si="5"/>
        <v>0.19899999999999807</v>
      </c>
      <c r="G115" s="3">
        <f t="shared" si="3"/>
        <v>-10.811000000000007</v>
      </c>
      <c r="H115">
        <f t="shared" si="4"/>
        <v>-151.73500000000001</v>
      </c>
    </row>
    <row r="116" spans="1:9" x14ac:dyDescent="0.2">
      <c r="A116">
        <v>10.375999999999999</v>
      </c>
      <c r="B116">
        <v>66.667000000000002</v>
      </c>
      <c r="C116">
        <v>-152.262</v>
      </c>
      <c r="D116">
        <v>-1.99135</v>
      </c>
      <c r="F116" s="3">
        <f t="shared" si="5"/>
        <v>0.19950000000000045</v>
      </c>
      <c r="G116" s="3">
        <f t="shared" si="3"/>
        <v>-10.613</v>
      </c>
      <c r="H116">
        <f t="shared" si="4"/>
        <v>-152.262</v>
      </c>
    </row>
    <row r="117" spans="1:9" x14ac:dyDescent="0.2">
      <c r="A117">
        <v>10.375999999999999</v>
      </c>
      <c r="B117">
        <v>66.867999999999995</v>
      </c>
      <c r="C117">
        <v>-152.75</v>
      </c>
      <c r="D117">
        <v>-1.99135</v>
      </c>
      <c r="F117" s="3">
        <f t="shared" si="5"/>
        <v>0.20149999999999579</v>
      </c>
      <c r="G117" s="3">
        <f t="shared" si="3"/>
        <v>-10.412000000000006</v>
      </c>
      <c r="H117">
        <f t="shared" si="4"/>
        <v>-152.75</v>
      </c>
    </row>
    <row r="118" spans="1:9" x14ac:dyDescent="0.2">
      <c r="A118">
        <v>10.375999999999999</v>
      </c>
      <c r="B118">
        <v>67.069999999999993</v>
      </c>
      <c r="C118">
        <v>-153.18100000000001</v>
      </c>
      <c r="D118">
        <v>-1.9913700000000001</v>
      </c>
      <c r="F118" s="3">
        <f t="shared" si="5"/>
        <v>0.20100000000000051</v>
      </c>
      <c r="G118" s="3">
        <f t="shared" si="3"/>
        <v>-10.210000000000008</v>
      </c>
      <c r="H118">
        <f t="shared" si="4"/>
        <v>-153.18100000000001</v>
      </c>
    </row>
    <row r="119" spans="1:9" x14ac:dyDescent="0.2">
      <c r="A119">
        <v>10.375999999999999</v>
      </c>
      <c r="B119">
        <v>67.27</v>
      </c>
      <c r="C119">
        <v>-153.61199999999999</v>
      </c>
      <c r="D119">
        <v>-1.9913700000000001</v>
      </c>
      <c r="F119" s="3">
        <f t="shared" si="5"/>
        <v>0.19850000000000279</v>
      </c>
      <c r="G119" s="3">
        <f t="shared" si="3"/>
        <v>-10.010000000000005</v>
      </c>
      <c r="H119">
        <f t="shared" si="4"/>
        <v>-153.61199999999999</v>
      </c>
      <c r="I119" s="5">
        <f t="shared" ref="I119:I167" si="6">1-H$169/H119</f>
        <v>-1.7081998802176868E-2</v>
      </c>
    </row>
    <row r="120" spans="1:9" x14ac:dyDescent="0.2">
      <c r="A120">
        <v>10.375999999999999</v>
      </c>
      <c r="B120">
        <v>67.466999999999999</v>
      </c>
      <c r="C120">
        <v>-153.89400000000001</v>
      </c>
      <c r="D120">
        <v>-1.99136</v>
      </c>
      <c r="F120" s="3">
        <f t="shared" si="5"/>
        <v>0.19900000000000517</v>
      </c>
      <c r="G120" s="3">
        <f t="shared" si="3"/>
        <v>-9.8130000000000024</v>
      </c>
      <c r="H120">
        <f t="shared" si="4"/>
        <v>-153.89400000000001</v>
      </c>
      <c r="I120" s="5">
        <f t="shared" si="6"/>
        <v>-1.5218267118925821E-2</v>
      </c>
    </row>
    <row r="121" spans="1:9" x14ac:dyDescent="0.2">
      <c r="A121">
        <v>10.375999999999999</v>
      </c>
      <c r="B121">
        <v>67.668000000000006</v>
      </c>
      <c r="C121">
        <v>-154.154</v>
      </c>
      <c r="D121">
        <v>-1.9913700000000001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-154.154</v>
      </c>
      <c r="I121" s="5">
        <f t="shared" si="6"/>
        <v>-1.3505974544935517E-2</v>
      </c>
    </row>
    <row r="122" spans="1:9" x14ac:dyDescent="0.2">
      <c r="A122">
        <v>10.375999999999999</v>
      </c>
      <c r="B122">
        <v>67.869</v>
      </c>
      <c r="C122">
        <v>-154.42699999999999</v>
      </c>
      <c r="D122">
        <v>-1.9913700000000001</v>
      </c>
      <c r="F122" s="3">
        <f t="shared" si="5"/>
        <v>0.20049999999999812</v>
      </c>
      <c r="G122" s="3">
        <f t="shared" si="3"/>
        <v>-9.4110000000000014</v>
      </c>
      <c r="H122">
        <f t="shared" si="4"/>
        <v>-154.42699999999999</v>
      </c>
      <c r="I122" s="5">
        <f t="shared" si="6"/>
        <v>-1.1714272763182487E-2</v>
      </c>
    </row>
    <row r="123" spans="1:9" x14ac:dyDescent="0.2">
      <c r="A123">
        <v>10.375999999999999</v>
      </c>
      <c r="B123">
        <v>68.069000000000003</v>
      </c>
      <c r="C123">
        <v>-154.61000000000001</v>
      </c>
      <c r="D123">
        <v>-1.9913799999999999</v>
      </c>
      <c r="F123" s="3">
        <f t="shared" si="5"/>
        <v>0.19850000000000279</v>
      </c>
      <c r="G123" s="3">
        <f t="shared" si="3"/>
        <v>-9.2109999999999985</v>
      </c>
      <c r="H123">
        <f t="shared" si="4"/>
        <v>-154.61000000000001</v>
      </c>
      <c r="I123" s="5">
        <f t="shared" si="6"/>
        <v>-1.0516784166612503E-2</v>
      </c>
    </row>
    <row r="124" spans="1:9" x14ac:dyDescent="0.2">
      <c r="A124">
        <v>10.375999999999999</v>
      </c>
      <c r="B124">
        <v>68.266000000000005</v>
      </c>
      <c r="C124">
        <v>-154.77500000000001</v>
      </c>
      <c r="D124">
        <v>-1.99133</v>
      </c>
      <c r="F124" s="3">
        <f t="shared" si="5"/>
        <v>0.19899999999999807</v>
      </c>
      <c r="G124" s="3">
        <f t="shared" si="3"/>
        <v>-9.0139999999999958</v>
      </c>
      <c r="H124">
        <f t="shared" si="4"/>
        <v>-154.77500000000001</v>
      </c>
      <c r="I124" s="5">
        <f t="shared" si="6"/>
        <v>-9.4395089646259756E-3</v>
      </c>
    </row>
    <row r="125" spans="1:9" x14ac:dyDescent="0.2">
      <c r="A125">
        <v>10.375999999999999</v>
      </c>
      <c r="B125">
        <v>68.466999999999999</v>
      </c>
      <c r="C125">
        <v>-154.93</v>
      </c>
      <c r="D125">
        <v>-1.99139</v>
      </c>
      <c r="F125" s="3">
        <f t="shared" si="5"/>
        <v>0.20149999999999579</v>
      </c>
      <c r="G125" s="3">
        <f t="shared" si="3"/>
        <v>-8.8130000000000024</v>
      </c>
      <c r="H125">
        <f t="shared" si="4"/>
        <v>-154.93</v>
      </c>
      <c r="I125" s="5">
        <f t="shared" si="6"/>
        <v>-8.4296133737815637E-3</v>
      </c>
    </row>
    <row r="126" spans="1:9" x14ac:dyDescent="0.2">
      <c r="A126">
        <v>10.375999999999999</v>
      </c>
      <c r="B126">
        <v>68.668999999999997</v>
      </c>
      <c r="C126">
        <v>-155.06800000000001</v>
      </c>
      <c r="D126">
        <v>-1.99133</v>
      </c>
      <c r="F126" s="3">
        <f t="shared" si="5"/>
        <v>0.2015000000000029</v>
      </c>
      <c r="G126" s="3">
        <f t="shared" si="3"/>
        <v>-8.6110000000000042</v>
      </c>
      <c r="H126">
        <f t="shared" si="4"/>
        <v>-155.06800000000001</v>
      </c>
      <c r="I126" s="5">
        <f t="shared" si="6"/>
        <v>-7.5321794309590739E-3</v>
      </c>
    </row>
    <row r="127" spans="1:9" x14ac:dyDescent="0.2">
      <c r="A127">
        <v>10.375999999999999</v>
      </c>
      <c r="B127">
        <v>68.87</v>
      </c>
      <c r="C127">
        <v>-155.18299999999999</v>
      </c>
      <c r="D127">
        <v>-1.99136</v>
      </c>
      <c r="F127" s="3">
        <f t="shared" si="5"/>
        <v>0.19899999999999807</v>
      </c>
      <c r="G127" s="3">
        <f t="shared" si="3"/>
        <v>-8.4099999999999966</v>
      </c>
      <c r="H127">
        <f t="shared" si="4"/>
        <v>-155.18299999999999</v>
      </c>
      <c r="I127" s="5">
        <f t="shared" si="6"/>
        <v>-6.7855370755816047E-3</v>
      </c>
    </row>
    <row r="128" spans="1:9" x14ac:dyDescent="0.2">
      <c r="A128">
        <v>10.375999999999999</v>
      </c>
      <c r="B128">
        <v>69.066999999999993</v>
      </c>
      <c r="C128">
        <v>-155.292</v>
      </c>
      <c r="D128">
        <v>-1.99139</v>
      </c>
      <c r="F128" s="3">
        <f t="shared" si="5"/>
        <v>0.19899999999999807</v>
      </c>
      <c r="G128" s="3">
        <f t="shared" si="3"/>
        <v>-8.2130000000000081</v>
      </c>
      <c r="H128">
        <f t="shared" si="4"/>
        <v>-155.292</v>
      </c>
      <c r="I128" s="5">
        <f t="shared" si="6"/>
        <v>-6.0788707724801494E-3</v>
      </c>
    </row>
    <row r="129" spans="1:9" x14ac:dyDescent="0.2">
      <c r="A129">
        <v>10.375999999999999</v>
      </c>
      <c r="B129">
        <v>69.268000000000001</v>
      </c>
      <c r="C129">
        <v>-155.376</v>
      </c>
      <c r="D129">
        <v>-1.9913700000000001</v>
      </c>
      <c r="F129" s="3">
        <f t="shared" si="5"/>
        <v>0.2015000000000029</v>
      </c>
      <c r="G129" s="3">
        <f t="shared" si="3"/>
        <v>-8.0120000000000005</v>
      </c>
      <c r="H129">
        <f t="shared" si="4"/>
        <v>-155.376</v>
      </c>
      <c r="I129" s="5">
        <f t="shared" si="6"/>
        <v>-5.5349603542373949E-3</v>
      </c>
    </row>
    <row r="130" spans="1:9" x14ac:dyDescent="0.2">
      <c r="A130">
        <v>10.375999999999999</v>
      </c>
      <c r="B130">
        <v>69.47</v>
      </c>
      <c r="C130">
        <v>-155.47300000000001</v>
      </c>
      <c r="D130">
        <v>-1.9913700000000001</v>
      </c>
      <c r="F130" s="3">
        <f t="shared" si="5"/>
        <v>0.20100000000000051</v>
      </c>
      <c r="G130" s="3">
        <f t="shared" si="3"/>
        <v>-7.8100000000000023</v>
      </c>
      <c r="H130">
        <f t="shared" si="4"/>
        <v>-155.47300000000001</v>
      </c>
      <c r="I130" s="5">
        <f t="shared" si="6"/>
        <v>-4.907604535835608E-3</v>
      </c>
    </row>
    <row r="131" spans="1:9" x14ac:dyDescent="0.2">
      <c r="A131">
        <v>10.375999999999999</v>
      </c>
      <c r="B131">
        <v>69.67</v>
      </c>
      <c r="C131">
        <v>-155.542</v>
      </c>
      <c r="D131">
        <v>-1.9913400000000001</v>
      </c>
      <c r="F131" s="3">
        <f t="shared" si="5"/>
        <v>0.19850000000000279</v>
      </c>
      <c r="G131" s="3">
        <f t="shared" si="3"/>
        <v>-7.6099999999999994</v>
      </c>
      <c r="H131">
        <f t="shared" si="4"/>
        <v>-155.542</v>
      </c>
      <c r="I131" s="5">
        <f t="shared" si="6"/>
        <v>-4.4618173869437339E-3</v>
      </c>
    </row>
    <row r="132" spans="1:9" x14ac:dyDescent="0.2">
      <c r="A132">
        <v>10.375999999999999</v>
      </c>
      <c r="B132">
        <v>69.867000000000004</v>
      </c>
      <c r="C132">
        <v>-155.59200000000001</v>
      </c>
      <c r="D132">
        <v>-1.9914000000000001</v>
      </c>
      <c r="F132" s="3">
        <f t="shared" si="5"/>
        <v>0.19899999999999807</v>
      </c>
      <c r="G132" s="3">
        <f t="shared" si="3"/>
        <v>-7.4129999999999967</v>
      </c>
      <c r="H132">
        <f>C132</f>
        <v>-155.59200000000001</v>
      </c>
      <c r="I132" s="5">
        <f t="shared" si="6"/>
        <v>-4.1390302843331561E-3</v>
      </c>
    </row>
    <row r="133" spans="1:9" x14ac:dyDescent="0.2">
      <c r="A133">
        <v>10.375999999999999</v>
      </c>
      <c r="B133">
        <v>70.067999999999998</v>
      </c>
      <c r="C133">
        <v>-155.65199999999999</v>
      </c>
      <c r="D133">
        <v>-1.99135</v>
      </c>
      <c r="F133" s="3">
        <f t="shared" si="5"/>
        <v>0.20100000000000051</v>
      </c>
      <c r="G133" s="3">
        <f t="shared" si="3"/>
        <v>-7.2120000000000033</v>
      </c>
      <c r="H133">
        <f t="shared" ref="H133:H196" si="7">C133</f>
        <v>-155.65199999999999</v>
      </c>
      <c r="I133" s="5">
        <f t="shared" si="6"/>
        <v>-3.751959499396218E-3</v>
      </c>
    </row>
    <row r="134" spans="1:9" x14ac:dyDescent="0.2">
      <c r="A134">
        <v>10.375999999999999</v>
      </c>
      <c r="B134">
        <v>70.269000000000005</v>
      </c>
      <c r="C134">
        <v>-155.697</v>
      </c>
      <c r="D134">
        <v>-1.9913700000000001</v>
      </c>
      <c r="F134" s="3">
        <f t="shared" si="5"/>
        <v>0.20000000000000284</v>
      </c>
      <c r="G134" s="3">
        <f t="shared" si="3"/>
        <v>-7.0109999999999957</v>
      </c>
      <c r="H134">
        <f t="shared" si="7"/>
        <v>-155.697</v>
      </c>
      <c r="I134" s="5">
        <f t="shared" si="6"/>
        <v>-3.4618521872611385E-3</v>
      </c>
    </row>
    <row r="135" spans="1:9" x14ac:dyDescent="0.2">
      <c r="A135">
        <v>10.375999999999999</v>
      </c>
      <c r="B135">
        <v>70.468000000000004</v>
      </c>
      <c r="C135">
        <v>-155.74199999999999</v>
      </c>
      <c r="D135">
        <v>-1.99135</v>
      </c>
      <c r="F135" s="3">
        <f t="shared" si="5"/>
        <v>0.19849999999999568</v>
      </c>
      <c r="G135" s="3">
        <f t="shared" si="3"/>
        <v>-6.8119999999999976</v>
      </c>
      <c r="H135">
        <f t="shared" si="7"/>
        <v>-155.74199999999999</v>
      </c>
      <c r="I135" s="5">
        <f t="shared" si="6"/>
        <v>-3.17191252199156E-3</v>
      </c>
    </row>
    <row r="136" spans="1:9" x14ac:dyDescent="0.2">
      <c r="A136">
        <v>10.375999999999999</v>
      </c>
      <c r="B136">
        <v>70.665999999999997</v>
      </c>
      <c r="C136">
        <v>-155.78299999999999</v>
      </c>
      <c r="D136">
        <v>-1.9913799999999999</v>
      </c>
      <c r="F136" s="3">
        <f t="shared" si="5"/>
        <v>0.19950000000000045</v>
      </c>
      <c r="G136" s="3">
        <f t="shared" si="3"/>
        <v>-6.6140000000000043</v>
      </c>
      <c r="H136">
        <f t="shared" si="7"/>
        <v>-155.78299999999999</v>
      </c>
      <c r="I136" s="5">
        <f t="shared" si="6"/>
        <v>-2.9078911049345013E-3</v>
      </c>
    </row>
    <row r="137" spans="1:9" x14ac:dyDescent="0.2">
      <c r="A137">
        <v>10.375999999999999</v>
      </c>
      <c r="B137">
        <v>70.867000000000004</v>
      </c>
      <c r="C137">
        <v>-155.81700000000001</v>
      </c>
      <c r="D137">
        <v>-1.99139</v>
      </c>
      <c r="F137" s="3">
        <f t="shared" si="5"/>
        <v>0.2015000000000029</v>
      </c>
      <c r="G137" s="3">
        <f t="shared" si="3"/>
        <v>-6.4129999999999967</v>
      </c>
      <c r="H137">
        <f t="shared" si="7"/>
        <v>-155.81700000000001</v>
      </c>
      <c r="I137" s="5">
        <f t="shared" si="6"/>
        <v>-2.6890519006268487E-3</v>
      </c>
    </row>
    <row r="138" spans="1:9" x14ac:dyDescent="0.2">
      <c r="A138">
        <v>10.375999999999999</v>
      </c>
      <c r="B138">
        <v>71.069000000000003</v>
      </c>
      <c r="C138">
        <v>-155.852</v>
      </c>
      <c r="D138">
        <v>-1.9913700000000001</v>
      </c>
      <c r="F138" s="3">
        <f t="shared" si="5"/>
        <v>0.20100000000000051</v>
      </c>
      <c r="G138" s="3">
        <f t="shared" si="3"/>
        <v>-6.2109999999999985</v>
      </c>
      <c r="H138">
        <f t="shared" si="7"/>
        <v>-155.852</v>
      </c>
      <c r="I138" s="5">
        <f t="shared" si="6"/>
        <v>-2.4638759849087144E-3</v>
      </c>
    </row>
    <row r="139" spans="1:9" x14ac:dyDescent="0.2">
      <c r="A139">
        <v>10.375999999999999</v>
      </c>
      <c r="B139">
        <v>71.269000000000005</v>
      </c>
      <c r="C139">
        <v>-155.88399999999999</v>
      </c>
      <c r="D139">
        <v>-1.9913799999999999</v>
      </c>
      <c r="F139" s="3">
        <f t="shared" si="5"/>
        <v>0.19899999999999807</v>
      </c>
      <c r="G139" s="3">
        <f t="shared" si="3"/>
        <v>-6.0109999999999957</v>
      </c>
      <c r="H139">
        <f t="shared" si="7"/>
        <v>-155.88399999999999</v>
      </c>
      <c r="I139" s="5">
        <f t="shared" si="6"/>
        <v>-2.2580893484900333E-3</v>
      </c>
    </row>
    <row r="140" spans="1:9" x14ac:dyDescent="0.2">
      <c r="A140">
        <v>10.375999999999999</v>
      </c>
      <c r="B140">
        <v>71.466999999999999</v>
      </c>
      <c r="C140">
        <v>-155.91200000000001</v>
      </c>
      <c r="D140">
        <v>-1.9913400000000001</v>
      </c>
      <c r="F140" s="3">
        <f t="shared" si="5"/>
        <v>0.19950000000000045</v>
      </c>
      <c r="G140" s="3">
        <f t="shared" si="3"/>
        <v>-5.8130000000000024</v>
      </c>
      <c r="H140">
        <f t="shared" si="7"/>
        <v>-155.91200000000001</v>
      </c>
      <c r="I140" s="5">
        <f t="shared" si="6"/>
        <v>-2.0780953358303655E-3</v>
      </c>
    </row>
    <row r="141" spans="1:9" x14ac:dyDescent="0.2">
      <c r="A141">
        <v>10.375999999999999</v>
      </c>
      <c r="B141">
        <v>71.668000000000006</v>
      </c>
      <c r="C141">
        <v>-155.92500000000001</v>
      </c>
      <c r="D141">
        <v>-1.99136</v>
      </c>
      <c r="F141" s="3">
        <f t="shared" si="5"/>
        <v>0.2015000000000029</v>
      </c>
      <c r="G141" s="3">
        <f t="shared" si="3"/>
        <v>-5.6119999999999948</v>
      </c>
      <c r="H141">
        <f t="shared" si="7"/>
        <v>-155.92500000000001</v>
      </c>
      <c r="I141" s="5">
        <f t="shared" si="6"/>
        <v>-1.9945486612151786E-3</v>
      </c>
    </row>
    <row r="142" spans="1:9" x14ac:dyDescent="0.2">
      <c r="A142">
        <v>10.375999999999999</v>
      </c>
      <c r="B142">
        <v>71.87</v>
      </c>
      <c r="C142">
        <v>-155.95099999999999</v>
      </c>
      <c r="D142">
        <v>-1.9913799999999999</v>
      </c>
      <c r="F142" s="3">
        <f t="shared" si="5"/>
        <v>0.20099999999999341</v>
      </c>
      <c r="G142" s="3">
        <f t="shared" si="3"/>
        <v>-5.4099999999999966</v>
      </c>
      <c r="H142">
        <f t="shared" si="7"/>
        <v>-155.95099999999999</v>
      </c>
      <c r="I142" s="5">
        <f t="shared" si="6"/>
        <v>-1.8274970984475392E-3</v>
      </c>
    </row>
    <row r="143" spans="1:9" x14ac:dyDescent="0.2">
      <c r="A143">
        <v>10.375999999999999</v>
      </c>
      <c r="B143">
        <v>72.069999999999993</v>
      </c>
      <c r="C143">
        <v>-155.96600000000001</v>
      </c>
      <c r="D143">
        <v>-1.99136</v>
      </c>
      <c r="F143" s="3">
        <f t="shared" si="5"/>
        <v>0.19899999999999807</v>
      </c>
      <c r="G143" s="3">
        <f t="shared" si="3"/>
        <v>-5.210000000000008</v>
      </c>
      <c r="H143">
        <f t="shared" si="7"/>
        <v>-155.96600000000001</v>
      </c>
      <c r="I143" s="5">
        <f t="shared" si="6"/>
        <v>-1.7311465319362895E-3</v>
      </c>
    </row>
    <row r="144" spans="1:9" x14ac:dyDescent="0.2">
      <c r="A144">
        <v>10.375999999999999</v>
      </c>
      <c r="B144">
        <v>72.268000000000001</v>
      </c>
      <c r="C144">
        <v>-155.994</v>
      </c>
      <c r="D144">
        <v>-1.9913400000000001</v>
      </c>
      <c r="F144" s="3">
        <f t="shared" si="5"/>
        <v>0.19900000000000517</v>
      </c>
      <c r="G144" s="3">
        <f t="shared" si="3"/>
        <v>-5.0120000000000005</v>
      </c>
      <c r="H144">
        <f t="shared" si="7"/>
        <v>-155.994</v>
      </c>
      <c r="I144" s="5">
        <f t="shared" si="6"/>
        <v>-1.5513417182710931E-3</v>
      </c>
    </row>
    <row r="145" spans="1:9" x14ac:dyDescent="0.2">
      <c r="A145">
        <v>10.375999999999999</v>
      </c>
      <c r="B145">
        <v>72.468000000000004</v>
      </c>
      <c r="C145">
        <v>-156.01499999999999</v>
      </c>
      <c r="D145">
        <v>-1.9913799999999999</v>
      </c>
      <c r="F145" s="3">
        <f t="shared" si="5"/>
        <v>0.20049999999999812</v>
      </c>
      <c r="G145" s="3">
        <f t="shared" si="3"/>
        <v>-4.8119999999999976</v>
      </c>
      <c r="H145">
        <f t="shared" si="7"/>
        <v>-156.01499999999999</v>
      </c>
      <c r="I145" s="5">
        <f t="shared" si="6"/>
        <v>-1.416530461814558E-3</v>
      </c>
    </row>
    <row r="146" spans="1:9" x14ac:dyDescent="0.2">
      <c r="A146">
        <v>10.375999999999999</v>
      </c>
      <c r="B146">
        <v>72.668999999999997</v>
      </c>
      <c r="C146">
        <v>-156.03100000000001</v>
      </c>
      <c r="D146">
        <v>-1.99135</v>
      </c>
      <c r="F146" s="3">
        <f t="shared" si="5"/>
        <v>0.19999999999999574</v>
      </c>
      <c r="G146" s="3">
        <f t="shared" si="3"/>
        <v>-4.6110000000000042</v>
      </c>
      <c r="H146">
        <f t="shared" si="7"/>
        <v>-156.03100000000001</v>
      </c>
      <c r="I146" s="5">
        <f t="shared" si="6"/>
        <v>-1.3138414802185139E-3</v>
      </c>
    </row>
    <row r="147" spans="1:9" x14ac:dyDescent="0.2">
      <c r="A147">
        <v>10.375999999999999</v>
      </c>
      <c r="B147">
        <v>72.867999999999995</v>
      </c>
      <c r="C147">
        <v>-156.054</v>
      </c>
      <c r="D147">
        <v>-1.99136</v>
      </c>
      <c r="F147" s="3">
        <f t="shared" si="5"/>
        <v>0.19850000000000279</v>
      </c>
      <c r="G147" s="3">
        <f t="shared" ref="G147:G210" si="8">B147-$G$1</f>
        <v>-4.4120000000000061</v>
      </c>
      <c r="H147">
        <f t="shared" si="7"/>
        <v>-156.054</v>
      </c>
      <c r="I147" s="5">
        <f t="shared" si="6"/>
        <v>-1.1662629602573471E-3</v>
      </c>
    </row>
    <row r="148" spans="1:9" x14ac:dyDescent="0.2">
      <c r="A148">
        <v>10.375999999999999</v>
      </c>
      <c r="B148">
        <v>73.066000000000003</v>
      </c>
      <c r="C148">
        <v>-156.06100000000001</v>
      </c>
      <c r="D148">
        <v>-1.99136</v>
      </c>
      <c r="F148" s="3">
        <f t="shared" si="5"/>
        <v>0.19900000000000517</v>
      </c>
      <c r="G148" s="3">
        <f t="shared" si="8"/>
        <v>-4.2139999999999986</v>
      </c>
      <c r="H148">
        <f t="shared" si="7"/>
        <v>-156.06100000000001</v>
      </c>
      <c r="I148" s="5">
        <f t="shared" si="6"/>
        <v>-1.1213563926923964E-3</v>
      </c>
    </row>
    <row r="149" spans="1:9" x14ac:dyDescent="0.2">
      <c r="A149">
        <v>10.375999999999999</v>
      </c>
      <c r="B149">
        <v>73.266000000000005</v>
      </c>
      <c r="C149">
        <v>-156.07599999999999</v>
      </c>
      <c r="D149">
        <v>-1.99136</v>
      </c>
      <c r="F149" s="3">
        <f t="shared" ref="F149:F212" si="9">(G150-G148)/2</f>
        <v>0.20149999999999579</v>
      </c>
      <c r="G149" s="3">
        <f t="shared" si="8"/>
        <v>-4.0139999999999958</v>
      </c>
      <c r="H149">
        <f t="shared" si="7"/>
        <v>-156.07599999999999</v>
      </c>
      <c r="I149" s="5">
        <f t="shared" si="6"/>
        <v>-1.0251415976831879E-3</v>
      </c>
    </row>
    <row r="150" spans="1:9" x14ac:dyDescent="0.2">
      <c r="A150">
        <v>10.375999999999999</v>
      </c>
      <c r="B150">
        <v>73.468999999999994</v>
      </c>
      <c r="C150">
        <v>-156.1</v>
      </c>
      <c r="D150">
        <v>-1.99133</v>
      </c>
      <c r="F150" s="3">
        <f t="shared" si="9"/>
        <v>0.20149999999999579</v>
      </c>
      <c r="G150" s="3">
        <f t="shared" si="8"/>
        <v>-3.811000000000007</v>
      </c>
      <c r="H150">
        <f t="shared" si="7"/>
        <v>-156.1</v>
      </c>
      <c r="I150" s="5">
        <f t="shared" si="6"/>
        <v>-8.712363869314288E-4</v>
      </c>
    </row>
    <row r="151" spans="1:9" x14ac:dyDescent="0.2">
      <c r="A151">
        <v>10.375999999999999</v>
      </c>
      <c r="B151">
        <v>73.668999999999997</v>
      </c>
      <c r="C151">
        <v>-156.10900000000001</v>
      </c>
      <c r="D151">
        <v>-1.99135</v>
      </c>
      <c r="F151" s="3">
        <f t="shared" si="9"/>
        <v>0.19900000000000517</v>
      </c>
      <c r="G151" s="3">
        <f t="shared" si="8"/>
        <v>-3.6110000000000042</v>
      </c>
      <c r="H151">
        <f t="shared" si="7"/>
        <v>-156.10900000000001</v>
      </c>
      <c r="I151" s="5">
        <f t="shared" si="6"/>
        <v>-8.1353413320162105E-4</v>
      </c>
    </row>
    <row r="152" spans="1:9" x14ac:dyDescent="0.2">
      <c r="A152">
        <v>10.375999999999999</v>
      </c>
      <c r="B152">
        <v>73.867000000000004</v>
      </c>
      <c r="C152">
        <v>-156.11699999999999</v>
      </c>
      <c r="D152">
        <v>-1.9913400000000001</v>
      </c>
      <c r="F152" s="3">
        <f t="shared" si="9"/>
        <v>0.19950000000000045</v>
      </c>
      <c r="G152" s="3">
        <f t="shared" si="8"/>
        <v>-3.4129999999999967</v>
      </c>
      <c r="H152">
        <f t="shared" si="7"/>
        <v>-156.11699999999999</v>
      </c>
      <c r="I152" s="5">
        <f t="shared" si="6"/>
        <v>-7.6224882620090639E-4</v>
      </c>
    </row>
    <row r="153" spans="1:9" x14ac:dyDescent="0.2">
      <c r="A153">
        <v>10.375999999999999</v>
      </c>
      <c r="B153">
        <v>74.067999999999998</v>
      </c>
      <c r="C153">
        <v>-156.12899999999999</v>
      </c>
      <c r="D153">
        <v>-1.99136</v>
      </c>
      <c r="F153" s="3">
        <f t="shared" si="9"/>
        <v>0.20149999999999579</v>
      </c>
      <c r="G153" s="3">
        <f t="shared" si="8"/>
        <v>-3.2120000000000033</v>
      </c>
      <c r="H153">
        <f t="shared" si="7"/>
        <v>-156.12899999999999</v>
      </c>
      <c r="I153" s="5">
        <f t="shared" si="6"/>
        <v>-6.8533072010956708E-4</v>
      </c>
    </row>
    <row r="154" spans="1:9" x14ac:dyDescent="0.2">
      <c r="A154">
        <v>10.375999999999999</v>
      </c>
      <c r="B154">
        <v>74.27</v>
      </c>
      <c r="C154">
        <v>-156.14099999999999</v>
      </c>
      <c r="D154">
        <v>-1.9913799999999999</v>
      </c>
      <c r="F154" s="3">
        <f t="shared" si="9"/>
        <v>0.20100000000000051</v>
      </c>
      <c r="G154" s="3">
        <f t="shared" si="8"/>
        <v>-3.0100000000000051</v>
      </c>
      <c r="H154">
        <f t="shared" si="7"/>
        <v>-156.14099999999999</v>
      </c>
      <c r="I154" s="5">
        <f t="shared" si="6"/>
        <v>-6.0842443688713388E-4</v>
      </c>
    </row>
    <row r="155" spans="1:9" x14ac:dyDescent="0.2">
      <c r="A155">
        <v>10.375999999999999</v>
      </c>
      <c r="B155">
        <v>74.47</v>
      </c>
      <c r="C155">
        <v>-156.14699999999999</v>
      </c>
      <c r="D155">
        <v>-1.99135</v>
      </c>
      <c r="F155" s="3">
        <f t="shared" si="9"/>
        <v>0.19900000000000517</v>
      </c>
      <c r="G155" s="3">
        <f t="shared" si="8"/>
        <v>-2.8100000000000023</v>
      </c>
      <c r="H155">
        <f t="shared" si="7"/>
        <v>-156.14699999999999</v>
      </c>
      <c r="I155" s="5">
        <f t="shared" si="6"/>
        <v>-5.6997572799999396E-4</v>
      </c>
    </row>
    <row r="156" spans="1:9" x14ac:dyDescent="0.2">
      <c r="A156">
        <v>10.375999999999999</v>
      </c>
      <c r="B156">
        <v>74.668000000000006</v>
      </c>
      <c r="C156">
        <v>-156.15799999999999</v>
      </c>
      <c r="D156">
        <v>-1.9913700000000001</v>
      </c>
      <c r="F156" s="3">
        <f t="shared" si="9"/>
        <v>0.19950000000000045</v>
      </c>
      <c r="G156" s="3">
        <f t="shared" si="8"/>
        <v>-2.6119999999999948</v>
      </c>
      <c r="H156">
        <f t="shared" si="7"/>
        <v>-156.15799999999999</v>
      </c>
      <c r="I156" s="5">
        <f t="shared" si="6"/>
        <v>-4.9949410212746237E-4</v>
      </c>
    </row>
    <row r="157" spans="1:9" x14ac:dyDescent="0.2">
      <c r="A157">
        <v>10.375999999999999</v>
      </c>
      <c r="B157">
        <v>74.869</v>
      </c>
      <c r="C157">
        <v>-156.16300000000001</v>
      </c>
      <c r="D157">
        <v>-1.9913400000000001</v>
      </c>
      <c r="F157" s="3">
        <f t="shared" si="9"/>
        <v>0.20099999999999341</v>
      </c>
      <c r="G157" s="3">
        <f t="shared" si="8"/>
        <v>-2.4110000000000014</v>
      </c>
      <c r="H157">
        <f t="shared" si="7"/>
        <v>-156.16300000000001</v>
      </c>
      <c r="I157" s="5">
        <f t="shared" si="6"/>
        <v>-4.6746028188482391E-4</v>
      </c>
    </row>
    <row r="158" spans="1:9" x14ac:dyDescent="0.2">
      <c r="A158">
        <v>10.375999999999999</v>
      </c>
      <c r="B158">
        <v>75.069999999999993</v>
      </c>
      <c r="C158">
        <v>-156.173</v>
      </c>
      <c r="D158">
        <v>-1.99136</v>
      </c>
      <c r="F158" s="3">
        <f t="shared" si="9"/>
        <v>0.20049999999999812</v>
      </c>
      <c r="G158" s="3">
        <f t="shared" si="8"/>
        <v>-2.210000000000008</v>
      </c>
      <c r="H158">
        <f t="shared" si="7"/>
        <v>-156.173</v>
      </c>
      <c r="I158" s="5">
        <f t="shared" si="6"/>
        <v>-4.0339879492612418E-4</v>
      </c>
    </row>
    <row r="159" spans="1:9" x14ac:dyDescent="0.2">
      <c r="A159">
        <v>10.375999999999999</v>
      </c>
      <c r="B159">
        <v>75.27</v>
      </c>
      <c r="C159">
        <v>-156.18100000000001</v>
      </c>
      <c r="D159">
        <v>-1.99133</v>
      </c>
      <c r="F159" s="3">
        <f t="shared" si="9"/>
        <v>0.19900000000000517</v>
      </c>
      <c r="G159" s="3">
        <f t="shared" si="8"/>
        <v>-2.0100000000000051</v>
      </c>
      <c r="H159">
        <f t="shared" si="7"/>
        <v>-156.18100000000001</v>
      </c>
      <c r="I159" s="5">
        <f t="shared" si="6"/>
        <v>-3.5215551187395278E-4</v>
      </c>
    </row>
    <row r="160" spans="1:9" x14ac:dyDescent="0.2">
      <c r="A160">
        <v>10.375999999999999</v>
      </c>
      <c r="B160">
        <v>75.468000000000004</v>
      </c>
      <c r="C160">
        <v>-156.18299999999999</v>
      </c>
      <c r="D160">
        <v>-1.99135</v>
      </c>
      <c r="F160" s="3">
        <f t="shared" si="9"/>
        <v>0.19900000000000517</v>
      </c>
      <c r="G160" s="3">
        <f t="shared" si="8"/>
        <v>-1.8119999999999976</v>
      </c>
      <c r="H160">
        <f t="shared" si="7"/>
        <v>-156.18299999999999</v>
      </c>
      <c r="I160" s="5">
        <f t="shared" si="6"/>
        <v>-3.3934551135517133E-4</v>
      </c>
    </row>
    <row r="161" spans="1:9" x14ac:dyDescent="0.2">
      <c r="A161">
        <v>10.375999999999999</v>
      </c>
      <c r="B161">
        <v>75.668000000000006</v>
      </c>
      <c r="C161">
        <v>-156.18799999999999</v>
      </c>
      <c r="D161">
        <v>-1.99135</v>
      </c>
      <c r="F161" s="3">
        <f t="shared" si="9"/>
        <v>0.20049999999999812</v>
      </c>
      <c r="G161" s="3">
        <f t="shared" si="8"/>
        <v>-1.6119999999999948</v>
      </c>
      <c r="H161">
        <f t="shared" si="7"/>
        <v>-156.18799999999999</v>
      </c>
      <c r="I161" s="5">
        <f t="shared" si="6"/>
        <v>-3.0732194534799362E-4</v>
      </c>
    </row>
    <row r="162" spans="1:9" x14ac:dyDescent="0.2">
      <c r="A162">
        <v>10.375999999999999</v>
      </c>
      <c r="B162">
        <v>75.869</v>
      </c>
      <c r="C162">
        <v>-156.19499999999999</v>
      </c>
      <c r="D162">
        <v>-1.9913799999999999</v>
      </c>
      <c r="F162" s="3">
        <f t="shared" si="9"/>
        <v>0.20099999999999341</v>
      </c>
      <c r="G162" s="3">
        <f t="shared" si="8"/>
        <v>-1.4110000000000014</v>
      </c>
      <c r="H162">
        <f t="shared" si="7"/>
        <v>-156.19499999999999</v>
      </c>
      <c r="I162" s="5">
        <f t="shared" si="6"/>
        <v>-2.6249239732378804E-4</v>
      </c>
    </row>
    <row r="163" spans="1:9" x14ac:dyDescent="0.2">
      <c r="A163">
        <v>10.375999999999999</v>
      </c>
      <c r="B163">
        <v>76.069999999999993</v>
      </c>
      <c r="C163">
        <v>-156.196</v>
      </c>
      <c r="D163">
        <v>-1.9913799999999999</v>
      </c>
      <c r="F163" s="3">
        <f t="shared" si="9"/>
        <v>0.19950000000000045</v>
      </c>
      <c r="G163" s="3">
        <f t="shared" si="8"/>
        <v>-1.210000000000008</v>
      </c>
      <c r="H163">
        <f t="shared" si="7"/>
        <v>-156.196</v>
      </c>
      <c r="I163" s="5">
        <f t="shared" si="6"/>
        <v>-2.560885041869021E-4</v>
      </c>
    </row>
    <row r="164" spans="1:9" x14ac:dyDescent="0.2">
      <c r="A164">
        <v>10.375999999999999</v>
      </c>
      <c r="B164">
        <v>76.268000000000001</v>
      </c>
      <c r="C164">
        <v>-156.19999999999999</v>
      </c>
      <c r="D164">
        <v>-1.9913700000000001</v>
      </c>
      <c r="F164" s="3">
        <f t="shared" si="9"/>
        <v>0.19950000000000045</v>
      </c>
      <c r="G164" s="3">
        <f t="shared" si="8"/>
        <v>-1.0120000000000005</v>
      </c>
      <c r="H164">
        <f t="shared" si="7"/>
        <v>-156.19999999999999</v>
      </c>
      <c r="I164" s="5">
        <f t="shared" si="6"/>
        <v>-2.3047375160056838E-4</v>
      </c>
    </row>
    <row r="165" spans="1:9" x14ac:dyDescent="0.2">
      <c r="A165">
        <v>10.375999999999999</v>
      </c>
      <c r="B165">
        <v>76.468999999999994</v>
      </c>
      <c r="C165">
        <v>-156.21</v>
      </c>
      <c r="D165">
        <v>-1.99135</v>
      </c>
      <c r="F165" s="3">
        <f t="shared" si="9"/>
        <v>0.2015000000000029</v>
      </c>
      <c r="G165" s="3">
        <f t="shared" si="8"/>
        <v>-0.81100000000000705</v>
      </c>
      <c r="H165">
        <f t="shared" si="7"/>
        <v>-156.21</v>
      </c>
      <c r="I165" s="5">
        <f t="shared" si="6"/>
        <v>-1.6644260930775978E-4</v>
      </c>
    </row>
    <row r="166" spans="1:9" x14ac:dyDescent="0.2">
      <c r="A166">
        <v>10.375999999999999</v>
      </c>
      <c r="B166">
        <v>76.671000000000006</v>
      </c>
      <c r="C166">
        <v>-156.22399999999999</v>
      </c>
      <c r="D166">
        <v>-1.99139</v>
      </c>
      <c r="F166" s="3">
        <f t="shared" si="9"/>
        <v>0.20100000000000051</v>
      </c>
      <c r="G166" s="3">
        <f t="shared" si="8"/>
        <v>-0.60899999999999466</v>
      </c>
      <c r="H166">
        <f t="shared" si="7"/>
        <v>-156.22399999999999</v>
      </c>
      <c r="I166" s="5">
        <f t="shared" si="6"/>
        <v>-7.6812781646840023E-5</v>
      </c>
    </row>
    <row r="167" spans="1:9" x14ac:dyDescent="0.2">
      <c r="A167">
        <v>10.375999999999999</v>
      </c>
      <c r="B167">
        <v>76.870999999999995</v>
      </c>
      <c r="C167">
        <v>-156.233</v>
      </c>
      <c r="D167">
        <v>-1.9913700000000001</v>
      </c>
      <c r="F167" s="3">
        <f t="shared" si="9"/>
        <v>0.19849999999999568</v>
      </c>
      <c r="G167" s="3">
        <f t="shared" si="8"/>
        <v>-0.40900000000000603</v>
      </c>
      <c r="H167">
        <f t="shared" si="7"/>
        <v>-156.233</v>
      </c>
      <c r="I167" s="5">
        <f t="shared" si="6"/>
        <v>-1.9202089187153604E-5</v>
      </c>
    </row>
    <row r="168" spans="1:9" x14ac:dyDescent="0.2">
      <c r="A168">
        <v>10.375999999999999</v>
      </c>
      <c r="B168">
        <v>77.067999999999998</v>
      </c>
      <c r="C168">
        <v>-156.23400000000001</v>
      </c>
      <c r="D168">
        <v>-1.99135</v>
      </c>
      <c r="F168" s="3">
        <f t="shared" si="9"/>
        <v>0.19900000000000517</v>
      </c>
      <c r="G168" s="3">
        <f t="shared" si="8"/>
        <v>-0.2120000000000033</v>
      </c>
      <c r="H168">
        <f t="shared" si="7"/>
        <v>-156.23400000000001</v>
      </c>
      <c r="I168" s="5">
        <f>1-H$169/H168</f>
        <v>-1.2801310854015924E-5</v>
      </c>
    </row>
    <row r="169" spans="1:9" x14ac:dyDescent="0.2">
      <c r="A169">
        <v>10.375999999999999</v>
      </c>
      <c r="B169">
        <v>77.269000000000005</v>
      </c>
      <c r="C169">
        <v>-156.23599999999999</v>
      </c>
      <c r="D169">
        <v>-1.99136</v>
      </c>
      <c r="F169" s="3">
        <f t="shared" si="9"/>
        <v>0.2015000000000029</v>
      </c>
      <c r="G169" s="3">
        <f t="shared" si="8"/>
        <v>-1.099999999999568E-2</v>
      </c>
      <c r="H169">
        <f t="shared" si="7"/>
        <v>-156.23599999999999</v>
      </c>
      <c r="I169" s="44">
        <f>1-H$169/H169</f>
        <v>0</v>
      </c>
    </row>
    <row r="170" spans="1:9" x14ac:dyDescent="0.2">
      <c r="A170">
        <v>10.375999999999999</v>
      </c>
      <c r="B170">
        <v>77.471000000000004</v>
      </c>
      <c r="C170">
        <v>-156.23099999999999</v>
      </c>
      <c r="D170">
        <v>-1.9913799999999999</v>
      </c>
      <c r="F170" s="3">
        <f t="shared" si="9"/>
        <v>0.20100000000000051</v>
      </c>
      <c r="G170" s="3">
        <f t="shared" si="8"/>
        <v>0.1910000000000025</v>
      </c>
      <c r="H170">
        <f t="shared" si="7"/>
        <v>-156.23099999999999</v>
      </c>
      <c r="I170" s="5">
        <f>1-H$169/H170</f>
        <v>-3.2003891673237916E-5</v>
      </c>
    </row>
    <row r="171" spans="1:9" x14ac:dyDescent="0.2">
      <c r="A171">
        <v>10.375999999999999</v>
      </c>
      <c r="B171">
        <v>77.671000000000006</v>
      </c>
      <c r="C171">
        <v>-156.23500000000001</v>
      </c>
      <c r="D171">
        <v>-1.9913700000000001</v>
      </c>
      <c r="F171" s="3">
        <f t="shared" si="9"/>
        <v>0.19849999999999568</v>
      </c>
      <c r="G171" s="3">
        <f t="shared" si="8"/>
        <v>0.39100000000000534</v>
      </c>
      <c r="H171">
        <f t="shared" si="7"/>
        <v>-156.23500000000001</v>
      </c>
      <c r="I171" s="5">
        <f t="shared" ref="I171:I194" si="10">1-H$169/H171</f>
        <v>-6.4006144588901748E-6</v>
      </c>
    </row>
    <row r="172" spans="1:9" x14ac:dyDescent="0.2">
      <c r="A172">
        <v>10.375999999999999</v>
      </c>
      <c r="B172">
        <v>77.867999999999995</v>
      </c>
      <c r="C172">
        <v>-156.23500000000001</v>
      </c>
      <c r="D172">
        <v>-1.9913799999999999</v>
      </c>
      <c r="F172" s="3">
        <f t="shared" si="9"/>
        <v>0.19849999999999568</v>
      </c>
      <c r="G172" s="3">
        <f t="shared" si="8"/>
        <v>0.58799999999999386</v>
      </c>
      <c r="H172">
        <f t="shared" si="7"/>
        <v>-156.23500000000001</v>
      </c>
      <c r="I172" s="5">
        <f t="shared" si="10"/>
        <v>-6.4006144588901748E-6</v>
      </c>
    </row>
    <row r="173" spans="1:9" x14ac:dyDescent="0.2">
      <c r="A173">
        <v>10.375999999999999</v>
      </c>
      <c r="B173">
        <v>78.067999999999998</v>
      </c>
      <c r="C173">
        <v>-156.23500000000001</v>
      </c>
      <c r="D173">
        <v>-1.99135</v>
      </c>
      <c r="F173" s="3">
        <f t="shared" si="9"/>
        <v>0.20100000000000051</v>
      </c>
      <c r="G173" s="3">
        <f t="shared" si="8"/>
        <v>0.7879999999999967</v>
      </c>
      <c r="H173">
        <f t="shared" si="7"/>
        <v>-156.23500000000001</v>
      </c>
      <c r="I173" s="5">
        <f t="shared" si="10"/>
        <v>-6.4006144588901748E-6</v>
      </c>
    </row>
    <row r="174" spans="1:9" x14ac:dyDescent="0.2">
      <c r="A174">
        <v>10.375999999999999</v>
      </c>
      <c r="B174">
        <v>78.27</v>
      </c>
      <c r="C174">
        <v>-156.23400000000001</v>
      </c>
      <c r="D174">
        <v>-1.9913799999999999</v>
      </c>
      <c r="F174" s="3">
        <f t="shared" si="9"/>
        <v>0.20100000000000051</v>
      </c>
      <c r="G174" s="3">
        <f t="shared" si="8"/>
        <v>0.98999999999999488</v>
      </c>
      <c r="H174">
        <f t="shared" si="7"/>
        <v>-156.23400000000001</v>
      </c>
      <c r="I174" s="5">
        <f t="shared" si="10"/>
        <v>-1.2801310854015924E-5</v>
      </c>
    </row>
    <row r="175" spans="1:9" x14ac:dyDescent="0.2">
      <c r="A175">
        <v>10.375999999999999</v>
      </c>
      <c r="B175">
        <v>78.47</v>
      </c>
      <c r="C175">
        <v>-156.23500000000001</v>
      </c>
      <c r="D175">
        <v>-1.9914099999999999</v>
      </c>
      <c r="F175" s="3">
        <f t="shared" si="9"/>
        <v>0.19900000000000517</v>
      </c>
      <c r="G175" s="3">
        <f t="shared" si="8"/>
        <v>1.1899999999999977</v>
      </c>
      <c r="H175">
        <f t="shared" si="7"/>
        <v>-156.23500000000001</v>
      </c>
      <c r="I175" s="5">
        <f t="shared" si="10"/>
        <v>-6.4006144588901748E-6</v>
      </c>
    </row>
    <row r="176" spans="1:9" x14ac:dyDescent="0.2">
      <c r="A176">
        <v>10.375999999999999</v>
      </c>
      <c r="B176">
        <v>78.668000000000006</v>
      </c>
      <c r="C176">
        <v>-156.23400000000001</v>
      </c>
      <c r="D176">
        <v>-1.99135</v>
      </c>
      <c r="F176" s="3">
        <f t="shared" si="9"/>
        <v>0.19950000000000045</v>
      </c>
      <c r="G176" s="3">
        <f t="shared" si="8"/>
        <v>1.3880000000000052</v>
      </c>
      <c r="H176">
        <f t="shared" si="7"/>
        <v>-156.23400000000001</v>
      </c>
      <c r="I176" s="5">
        <f t="shared" si="10"/>
        <v>-1.2801310854015924E-5</v>
      </c>
    </row>
    <row r="177" spans="1:9" x14ac:dyDescent="0.2">
      <c r="A177">
        <v>10.375999999999999</v>
      </c>
      <c r="B177">
        <v>78.869</v>
      </c>
      <c r="C177">
        <v>-156.23099999999999</v>
      </c>
      <c r="D177">
        <v>-1.99135</v>
      </c>
      <c r="F177" s="3">
        <f t="shared" si="9"/>
        <v>0.20099999999999341</v>
      </c>
      <c r="G177" s="3">
        <f t="shared" si="8"/>
        <v>1.5889999999999986</v>
      </c>
      <c r="H177">
        <f t="shared" si="7"/>
        <v>-156.23099999999999</v>
      </c>
      <c r="I177" s="5">
        <f t="shared" si="10"/>
        <v>-3.2003891673237916E-5</v>
      </c>
    </row>
    <row r="178" spans="1:9" x14ac:dyDescent="0.2">
      <c r="A178">
        <v>10.375999999999999</v>
      </c>
      <c r="B178">
        <v>79.069999999999993</v>
      </c>
      <c r="C178">
        <v>-156.227</v>
      </c>
      <c r="D178">
        <v>-1.99136</v>
      </c>
      <c r="F178" s="3">
        <f t="shared" si="9"/>
        <v>0.20100000000000051</v>
      </c>
      <c r="G178" s="3">
        <f t="shared" si="8"/>
        <v>1.789999999999992</v>
      </c>
      <c r="H178">
        <f t="shared" si="7"/>
        <v>-156.227</v>
      </c>
      <c r="I178" s="5">
        <f t="shared" si="10"/>
        <v>-5.7608479968163095E-5</v>
      </c>
    </row>
    <row r="179" spans="1:9" x14ac:dyDescent="0.2">
      <c r="A179">
        <v>10.375999999999999</v>
      </c>
      <c r="B179">
        <v>79.271000000000001</v>
      </c>
      <c r="C179">
        <v>-156.23500000000001</v>
      </c>
      <c r="D179">
        <v>-1.99136</v>
      </c>
      <c r="F179" s="3">
        <f t="shared" si="9"/>
        <v>0.19900000000000517</v>
      </c>
      <c r="G179" s="3">
        <f t="shared" si="8"/>
        <v>1.9909999999999997</v>
      </c>
      <c r="H179">
        <f t="shared" si="7"/>
        <v>-156.23500000000001</v>
      </c>
      <c r="I179" s="5">
        <f t="shared" si="10"/>
        <v>-6.4006144588901748E-6</v>
      </c>
    </row>
    <row r="180" spans="1:9" x14ac:dyDescent="0.2">
      <c r="A180">
        <v>10.375999999999999</v>
      </c>
      <c r="B180">
        <v>79.468000000000004</v>
      </c>
      <c r="C180">
        <v>-156.226</v>
      </c>
      <c r="D180">
        <v>-1.9913700000000001</v>
      </c>
      <c r="F180" s="3">
        <f t="shared" si="9"/>
        <v>0.19899999999999807</v>
      </c>
      <c r="G180" s="3">
        <f t="shared" si="8"/>
        <v>2.1880000000000024</v>
      </c>
      <c r="H180">
        <f t="shared" si="7"/>
        <v>-156.226</v>
      </c>
      <c r="I180" s="5">
        <f t="shared" si="10"/>
        <v>-6.4009831910016857E-5</v>
      </c>
    </row>
    <row r="181" spans="1:9" x14ac:dyDescent="0.2">
      <c r="A181">
        <v>10.375999999999999</v>
      </c>
      <c r="B181">
        <v>79.668999999999997</v>
      </c>
      <c r="C181">
        <v>-156.23099999999999</v>
      </c>
      <c r="D181">
        <v>-1.9913799999999999</v>
      </c>
      <c r="F181" s="3">
        <f t="shared" si="9"/>
        <v>0.20149999999999579</v>
      </c>
      <c r="G181" s="3">
        <f t="shared" si="8"/>
        <v>2.3889999999999958</v>
      </c>
      <c r="H181">
        <f t="shared" si="7"/>
        <v>-156.23099999999999</v>
      </c>
      <c r="I181" s="5">
        <f t="shared" si="10"/>
        <v>-3.2003891673237916E-5</v>
      </c>
    </row>
    <row r="182" spans="1:9" x14ac:dyDescent="0.2">
      <c r="A182">
        <v>10.375999999999999</v>
      </c>
      <c r="B182">
        <v>79.870999999999995</v>
      </c>
      <c r="C182">
        <v>-156.23400000000001</v>
      </c>
      <c r="D182">
        <v>-1.9913700000000001</v>
      </c>
      <c r="F182" s="3">
        <f t="shared" si="9"/>
        <v>0.2015000000000029</v>
      </c>
      <c r="G182" s="3">
        <f t="shared" si="8"/>
        <v>2.590999999999994</v>
      </c>
      <c r="H182">
        <f t="shared" si="7"/>
        <v>-156.23400000000001</v>
      </c>
      <c r="I182" s="5">
        <f t="shared" si="10"/>
        <v>-1.2801310854015924E-5</v>
      </c>
    </row>
    <row r="183" spans="1:9" x14ac:dyDescent="0.2">
      <c r="A183">
        <v>10.375999999999999</v>
      </c>
      <c r="B183">
        <v>80.072000000000003</v>
      </c>
      <c r="C183">
        <v>-156.232</v>
      </c>
      <c r="D183">
        <v>-1.9913799999999999</v>
      </c>
      <c r="F183" s="3">
        <f t="shared" si="9"/>
        <v>0.19900000000000517</v>
      </c>
      <c r="G183" s="3">
        <f t="shared" si="8"/>
        <v>2.7920000000000016</v>
      </c>
      <c r="H183">
        <f t="shared" si="7"/>
        <v>-156.232</v>
      </c>
      <c r="I183" s="5">
        <f t="shared" si="10"/>
        <v>-2.5602949459635482E-5</v>
      </c>
    </row>
    <row r="184" spans="1:9" x14ac:dyDescent="0.2">
      <c r="A184">
        <v>10.375999999999999</v>
      </c>
      <c r="B184">
        <v>80.269000000000005</v>
      </c>
      <c r="C184">
        <v>-156.23400000000001</v>
      </c>
      <c r="D184">
        <v>-1.9913799999999999</v>
      </c>
      <c r="F184" s="3">
        <f t="shared" si="9"/>
        <v>0.19849999999999568</v>
      </c>
      <c r="G184" s="3">
        <f t="shared" si="8"/>
        <v>2.9890000000000043</v>
      </c>
      <c r="H184">
        <f t="shared" si="7"/>
        <v>-156.23400000000001</v>
      </c>
      <c r="I184" s="5">
        <f t="shared" si="10"/>
        <v>-1.2801310854015924E-5</v>
      </c>
    </row>
    <row r="185" spans="1:9" x14ac:dyDescent="0.2">
      <c r="A185">
        <v>10.375999999999999</v>
      </c>
      <c r="B185">
        <v>80.468999999999994</v>
      </c>
      <c r="C185">
        <v>-156.21899999999999</v>
      </c>
      <c r="D185">
        <v>-1.99136</v>
      </c>
      <c r="F185" s="3">
        <f t="shared" si="9"/>
        <v>0.20049999999999812</v>
      </c>
      <c r="G185" s="3">
        <f t="shared" si="8"/>
        <v>3.188999999999993</v>
      </c>
      <c r="H185">
        <f t="shared" si="7"/>
        <v>-156.21899999999999</v>
      </c>
      <c r="I185" s="5">
        <f t="shared" si="10"/>
        <v>-1.0882159020342286E-4</v>
      </c>
    </row>
    <row r="186" spans="1:9" x14ac:dyDescent="0.2">
      <c r="A186">
        <v>10.375999999999999</v>
      </c>
      <c r="B186">
        <v>80.67</v>
      </c>
      <c r="C186">
        <v>-156.22800000000001</v>
      </c>
      <c r="D186">
        <v>-1.99135</v>
      </c>
      <c r="F186" s="3">
        <f t="shared" si="9"/>
        <v>0.20100000000000051</v>
      </c>
      <c r="G186" s="3">
        <f t="shared" si="8"/>
        <v>3.3900000000000006</v>
      </c>
      <c r="H186">
        <f t="shared" si="7"/>
        <v>-156.22800000000001</v>
      </c>
      <c r="I186" s="5">
        <f t="shared" si="10"/>
        <v>-5.1207209974979406E-5</v>
      </c>
    </row>
    <row r="187" spans="1:9" x14ac:dyDescent="0.2">
      <c r="A187">
        <v>10.375999999999999</v>
      </c>
      <c r="B187">
        <v>80.870999999999995</v>
      </c>
      <c r="C187">
        <v>-156.232</v>
      </c>
      <c r="D187">
        <v>-1.9913700000000001</v>
      </c>
      <c r="F187" s="3">
        <f t="shared" si="9"/>
        <v>0.19950000000000045</v>
      </c>
      <c r="G187" s="3">
        <f t="shared" si="8"/>
        <v>3.590999999999994</v>
      </c>
      <c r="H187">
        <f t="shared" si="7"/>
        <v>-156.232</v>
      </c>
      <c r="I187" s="5">
        <f t="shared" si="10"/>
        <v>-2.5602949459635482E-5</v>
      </c>
    </row>
    <row r="188" spans="1:9" x14ac:dyDescent="0.2">
      <c r="A188">
        <v>10.375999999999999</v>
      </c>
      <c r="B188">
        <v>81.069000000000003</v>
      </c>
      <c r="C188">
        <v>-156.20599999999999</v>
      </c>
      <c r="D188">
        <v>-1.99136</v>
      </c>
      <c r="F188" s="3">
        <f t="shared" si="9"/>
        <v>0.19900000000000517</v>
      </c>
      <c r="G188" s="3">
        <f t="shared" si="8"/>
        <v>3.7890000000000015</v>
      </c>
      <c r="H188">
        <f t="shared" si="7"/>
        <v>-156.20599999999999</v>
      </c>
      <c r="I188" s="5">
        <f t="shared" si="10"/>
        <v>-1.9205408242961575E-4</v>
      </c>
    </row>
    <row r="189" spans="1:9" x14ac:dyDescent="0.2">
      <c r="A189">
        <v>10.375999999999999</v>
      </c>
      <c r="B189">
        <v>81.269000000000005</v>
      </c>
      <c r="C189">
        <v>-156.17400000000001</v>
      </c>
      <c r="D189">
        <v>-1.9913799999999999</v>
      </c>
      <c r="F189" s="3">
        <f t="shared" si="9"/>
        <v>0.20100000000000051</v>
      </c>
      <c r="G189" s="3">
        <f t="shared" si="8"/>
        <v>3.9890000000000043</v>
      </c>
      <c r="H189">
        <f t="shared" si="7"/>
        <v>-156.17400000000001</v>
      </c>
      <c r="I189" s="5">
        <f t="shared" si="10"/>
        <v>-3.9699309744256617E-4</v>
      </c>
    </row>
    <row r="190" spans="1:9" x14ac:dyDescent="0.2">
      <c r="A190">
        <v>10.375999999999999</v>
      </c>
      <c r="B190">
        <v>81.471000000000004</v>
      </c>
      <c r="C190">
        <v>-156.15700000000001</v>
      </c>
      <c r="D190">
        <v>-1.99135</v>
      </c>
      <c r="F190" s="3">
        <f t="shared" si="9"/>
        <v>0.20100000000000051</v>
      </c>
      <c r="G190" s="3">
        <f t="shared" si="8"/>
        <v>4.1910000000000025</v>
      </c>
      <c r="H190">
        <f t="shared" si="7"/>
        <v>-156.15700000000001</v>
      </c>
      <c r="I190" s="5">
        <f t="shared" si="10"/>
        <v>-5.0590111234183333E-4</v>
      </c>
    </row>
    <row r="191" spans="1:9" x14ac:dyDescent="0.2">
      <c r="A191">
        <v>10.375999999999999</v>
      </c>
      <c r="B191">
        <v>81.671000000000006</v>
      </c>
      <c r="C191">
        <v>-156.14099999999999</v>
      </c>
      <c r="D191">
        <v>-1.9913799999999999</v>
      </c>
      <c r="F191" s="3">
        <f t="shared" si="9"/>
        <v>0.19899999999999807</v>
      </c>
      <c r="G191" s="3">
        <f t="shared" si="8"/>
        <v>4.3910000000000053</v>
      </c>
      <c r="H191">
        <f t="shared" si="7"/>
        <v>-156.14099999999999</v>
      </c>
      <c r="I191" s="5">
        <f t="shared" si="10"/>
        <v>-6.0842443688713388E-4</v>
      </c>
    </row>
    <row r="192" spans="1:9" x14ac:dyDescent="0.2">
      <c r="A192">
        <v>10.375999999999999</v>
      </c>
      <c r="B192">
        <v>81.869</v>
      </c>
      <c r="C192">
        <v>-156.137</v>
      </c>
      <c r="D192">
        <v>-1.99136</v>
      </c>
      <c r="F192" s="3">
        <f t="shared" si="9"/>
        <v>0.19899999999999807</v>
      </c>
      <c r="G192" s="3">
        <f t="shared" si="8"/>
        <v>4.5889999999999986</v>
      </c>
      <c r="H192">
        <f t="shared" si="7"/>
        <v>-156.137</v>
      </c>
      <c r="I192" s="5">
        <f t="shared" si="10"/>
        <v>-6.3405855114417875E-4</v>
      </c>
    </row>
    <row r="193" spans="1:9" x14ac:dyDescent="0.2">
      <c r="A193">
        <v>10.375999999999999</v>
      </c>
      <c r="B193">
        <v>82.069000000000003</v>
      </c>
      <c r="C193">
        <v>-156.12</v>
      </c>
      <c r="D193">
        <v>-1.9913799999999999</v>
      </c>
      <c r="F193" s="3">
        <f t="shared" si="9"/>
        <v>0.20100000000000051</v>
      </c>
      <c r="G193" s="3">
        <f t="shared" si="8"/>
        <v>4.7890000000000015</v>
      </c>
      <c r="H193">
        <f t="shared" si="7"/>
        <v>-156.12</v>
      </c>
      <c r="I193" s="5">
        <f t="shared" si="10"/>
        <v>-7.4301819113498091E-4</v>
      </c>
    </row>
    <row r="194" spans="1:9" x14ac:dyDescent="0.2">
      <c r="A194">
        <v>10.375999999999999</v>
      </c>
      <c r="B194">
        <v>82.271000000000001</v>
      </c>
      <c r="C194">
        <v>-156.107</v>
      </c>
      <c r="D194">
        <v>-1.9913700000000001</v>
      </c>
      <c r="F194" s="3">
        <f t="shared" si="9"/>
        <v>0.20149999999999579</v>
      </c>
      <c r="G194" s="3">
        <f t="shared" si="8"/>
        <v>4.9909999999999997</v>
      </c>
      <c r="H194">
        <f t="shared" si="7"/>
        <v>-156.107</v>
      </c>
      <c r="I194" s="5">
        <f t="shared" si="10"/>
        <v>-8.2635628126848104E-4</v>
      </c>
    </row>
    <row r="195" spans="1:9" x14ac:dyDescent="0.2">
      <c r="A195">
        <v>10.375999999999999</v>
      </c>
      <c r="B195">
        <v>82.471999999999994</v>
      </c>
      <c r="C195">
        <v>-156.095</v>
      </c>
      <c r="D195">
        <v>-1.99135</v>
      </c>
      <c r="F195" s="3">
        <f t="shared" si="9"/>
        <v>0.19899999999999807</v>
      </c>
      <c r="G195" s="3">
        <f t="shared" si="8"/>
        <v>5.1919999999999931</v>
      </c>
      <c r="H195">
        <f t="shared" si="7"/>
        <v>-156.095</v>
      </c>
      <c r="I195" s="5">
        <f>1-H$169/H195</f>
        <v>-9.0329606970107612E-4</v>
      </c>
    </row>
    <row r="196" spans="1:9" x14ac:dyDescent="0.2">
      <c r="A196">
        <v>10.375999999999999</v>
      </c>
      <c r="B196">
        <v>82.668999999999997</v>
      </c>
      <c r="C196">
        <v>-156.07400000000001</v>
      </c>
      <c r="D196">
        <v>-1.9913799999999999</v>
      </c>
      <c r="F196" s="3">
        <f t="shared" si="9"/>
        <v>0.19850000000000279</v>
      </c>
      <c r="G196" s="3">
        <f t="shared" si="8"/>
        <v>5.3889999999999958</v>
      </c>
      <c r="H196">
        <f t="shared" si="7"/>
        <v>-156.07400000000001</v>
      </c>
      <c r="I196" s="5">
        <f>1-H$169/H196</f>
        <v>-1.0379691684712089E-3</v>
      </c>
    </row>
    <row r="197" spans="1:9" x14ac:dyDescent="0.2">
      <c r="A197">
        <v>10.375999999999999</v>
      </c>
      <c r="B197">
        <v>82.869</v>
      </c>
      <c r="C197">
        <v>-156.06299999999999</v>
      </c>
      <c r="D197">
        <v>-1.9913799999999999</v>
      </c>
      <c r="F197" s="3">
        <f t="shared" si="9"/>
        <v>0.20100000000000051</v>
      </c>
      <c r="G197" s="3">
        <f t="shared" si="8"/>
        <v>5.5889999999999986</v>
      </c>
      <c r="H197">
        <f t="shared" ref="H197:H260" si="11">C197</f>
        <v>-156.06299999999999</v>
      </c>
      <c r="I197" s="5">
        <f>1-H$169/H197</f>
        <v>-1.1085266847363773E-3</v>
      </c>
    </row>
    <row r="198" spans="1:9" x14ac:dyDescent="0.2">
      <c r="A198">
        <v>10.375999999999999</v>
      </c>
      <c r="B198">
        <v>83.070999999999998</v>
      </c>
      <c r="C198">
        <v>-156.05000000000001</v>
      </c>
      <c r="D198">
        <v>-1.9913400000000001</v>
      </c>
      <c r="F198" s="3">
        <f t="shared" si="9"/>
        <v>0.20100000000000051</v>
      </c>
      <c r="G198" s="3">
        <f t="shared" si="8"/>
        <v>5.7909999999999968</v>
      </c>
      <c r="H198">
        <f t="shared" si="11"/>
        <v>-156.05000000000001</v>
      </c>
      <c r="I198" s="5">
        <f t="shared" ref="I198:I219" si="12">1-H$169/H198</f>
        <v>-1.1919256648509347E-3</v>
      </c>
    </row>
    <row r="199" spans="1:9" x14ac:dyDescent="0.2">
      <c r="A199">
        <v>10.375999999999999</v>
      </c>
      <c r="B199">
        <v>83.271000000000001</v>
      </c>
      <c r="C199">
        <v>-156.02699999999999</v>
      </c>
      <c r="D199">
        <v>-1.99136</v>
      </c>
      <c r="F199" s="3">
        <f t="shared" si="9"/>
        <v>0.19850000000000279</v>
      </c>
      <c r="G199" s="3">
        <f t="shared" si="8"/>
        <v>5.9909999999999997</v>
      </c>
      <c r="H199">
        <f t="shared" si="11"/>
        <v>-156.02699999999999</v>
      </c>
      <c r="I199" s="5">
        <f t="shared" si="12"/>
        <v>-1.3395117511711963E-3</v>
      </c>
    </row>
    <row r="200" spans="1:9" x14ac:dyDescent="0.2">
      <c r="A200">
        <v>10.375999999999999</v>
      </c>
      <c r="B200">
        <v>83.468000000000004</v>
      </c>
      <c r="C200">
        <v>-156.00399999999999</v>
      </c>
      <c r="D200">
        <v>-1.99136</v>
      </c>
      <c r="F200" s="3">
        <f t="shared" si="9"/>
        <v>0.19899999999999807</v>
      </c>
      <c r="G200" s="3">
        <f t="shared" si="8"/>
        <v>6.1880000000000024</v>
      </c>
      <c r="H200">
        <f t="shared" si="11"/>
        <v>-156.00399999999999</v>
      </c>
      <c r="I200" s="5">
        <f t="shared" si="12"/>
        <v>-1.4871413553498858E-3</v>
      </c>
    </row>
    <row r="201" spans="1:9" x14ac:dyDescent="0.2">
      <c r="A201">
        <v>10.375999999999999</v>
      </c>
      <c r="B201">
        <v>83.668999999999997</v>
      </c>
      <c r="C201">
        <v>-155.97399999999999</v>
      </c>
      <c r="D201">
        <v>-1.9913700000000001</v>
      </c>
      <c r="F201" s="3">
        <f t="shared" si="9"/>
        <v>0.20199999999999818</v>
      </c>
      <c r="G201" s="3">
        <f t="shared" si="8"/>
        <v>6.3889999999999958</v>
      </c>
      <c r="H201">
        <f t="shared" si="11"/>
        <v>-155.97399999999999</v>
      </c>
      <c r="I201" s="5">
        <f t="shared" si="12"/>
        <v>-1.6797671406771908E-3</v>
      </c>
    </row>
    <row r="202" spans="1:9" x14ac:dyDescent="0.2">
      <c r="A202">
        <v>10.375999999999999</v>
      </c>
      <c r="B202">
        <v>83.872</v>
      </c>
      <c r="C202">
        <v>-155.95500000000001</v>
      </c>
      <c r="D202">
        <v>-1.99135</v>
      </c>
      <c r="F202" s="3">
        <f t="shared" si="9"/>
        <v>0.2015000000000029</v>
      </c>
      <c r="G202" s="3">
        <f t="shared" si="8"/>
        <v>6.5919999999999987</v>
      </c>
      <c r="H202">
        <f t="shared" si="11"/>
        <v>-155.95500000000001</v>
      </c>
      <c r="I202" s="5">
        <f t="shared" si="12"/>
        <v>-1.8018018018015614E-3</v>
      </c>
    </row>
    <row r="203" spans="1:9" x14ac:dyDescent="0.2">
      <c r="A203">
        <v>10.375999999999999</v>
      </c>
      <c r="B203">
        <v>84.072000000000003</v>
      </c>
      <c r="C203">
        <v>-155.93899999999999</v>
      </c>
      <c r="D203">
        <v>-1.9913400000000001</v>
      </c>
      <c r="F203" s="3">
        <f t="shared" si="9"/>
        <v>0.19850000000000279</v>
      </c>
      <c r="G203" s="3">
        <f t="shared" si="8"/>
        <v>6.7920000000000016</v>
      </c>
      <c r="H203">
        <f t="shared" si="11"/>
        <v>-155.93899999999999</v>
      </c>
      <c r="I203" s="5">
        <f t="shared" si="12"/>
        <v>-1.9045908977228798E-3</v>
      </c>
    </row>
    <row r="204" spans="1:9" x14ac:dyDescent="0.2">
      <c r="A204">
        <v>10.375999999999999</v>
      </c>
      <c r="B204">
        <v>84.269000000000005</v>
      </c>
      <c r="C204">
        <v>-155.91900000000001</v>
      </c>
      <c r="D204">
        <v>-1.9913700000000001</v>
      </c>
      <c r="F204" s="3">
        <f t="shared" si="9"/>
        <v>0.19849999999999568</v>
      </c>
      <c r="G204" s="3">
        <f t="shared" si="8"/>
        <v>6.9890000000000043</v>
      </c>
      <c r="H204">
        <f t="shared" si="11"/>
        <v>-155.91900000000001</v>
      </c>
      <c r="I204" s="5">
        <f t="shared" si="12"/>
        <v>-2.0331069337282681E-3</v>
      </c>
    </row>
    <row r="205" spans="1:9" x14ac:dyDescent="0.2">
      <c r="A205">
        <v>10.375999999999999</v>
      </c>
      <c r="B205">
        <v>84.468999999999994</v>
      </c>
      <c r="C205">
        <v>-155.874</v>
      </c>
      <c r="D205">
        <v>-1.9914099999999999</v>
      </c>
      <c r="F205" s="3">
        <f t="shared" si="9"/>
        <v>0.20100000000000051</v>
      </c>
      <c r="G205" s="3">
        <f t="shared" si="8"/>
        <v>7.188999999999993</v>
      </c>
      <c r="H205">
        <f t="shared" si="11"/>
        <v>-155.874</v>
      </c>
      <c r="I205" s="5">
        <f t="shared" si="12"/>
        <v>-2.3223885959171575E-3</v>
      </c>
    </row>
    <row r="206" spans="1:9" x14ac:dyDescent="0.2">
      <c r="A206">
        <v>10.375999999999999</v>
      </c>
      <c r="B206">
        <v>84.671000000000006</v>
      </c>
      <c r="C206">
        <v>-155.81700000000001</v>
      </c>
      <c r="D206">
        <v>-1.99142</v>
      </c>
      <c r="F206" s="3">
        <f t="shared" si="9"/>
        <v>0.2015000000000029</v>
      </c>
      <c r="G206" s="3">
        <f t="shared" si="8"/>
        <v>7.3910000000000053</v>
      </c>
      <c r="H206">
        <f t="shared" si="11"/>
        <v>-155.81700000000001</v>
      </c>
      <c r="I206" s="5">
        <f t="shared" si="12"/>
        <v>-2.6890519006268487E-3</v>
      </c>
    </row>
    <row r="207" spans="1:9" x14ac:dyDescent="0.2">
      <c r="A207">
        <v>10.375999999999999</v>
      </c>
      <c r="B207">
        <v>84.872</v>
      </c>
      <c r="C207">
        <v>-155.77500000000001</v>
      </c>
      <c r="D207">
        <v>-1.99135</v>
      </c>
      <c r="F207" s="3">
        <f t="shared" si="9"/>
        <v>0.19899999999999807</v>
      </c>
      <c r="G207" s="3">
        <f t="shared" si="8"/>
        <v>7.5919999999999987</v>
      </c>
      <c r="H207">
        <f t="shared" si="11"/>
        <v>-155.77500000000001</v>
      </c>
      <c r="I207" s="5">
        <f t="shared" si="12"/>
        <v>-2.9593965655592136E-3</v>
      </c>
    </row>
    <row r="208" spans="1:9" x14ac:dyDescent="0.2">
      <c r="A208">
        <v>10.375999999999999</v>
      </c>
      <c r="B208">
        <v>85.069000000000003</v>
      </c>
      <c r="C208">
        <v>-155.726</v>
      </c>
      <c r="D208">
        <v>-1.9913700000000001</v>
      </c>
      <c r="F208" s="3">
        <f t="shared" si="9"/>
        <v>0.19899999999999807</v>
      </c>
      <c r="G208" s="3">
        <f t="shared" si="8"/>
        <v>7.7890000000000015</v>
      </c>
      <c r="H208">
        <f t="shared" si="11"/>
        <v>-155.726</v>
      </c>
      <c r="I208" s="5">
        <f t="shared" si="12"/>
        <v>-3.2749829829314958E-3</v>
      </c>
    </row>
    <row r="209" spans="1:9" x14ac:dyDescent="0.2">
      <c r="A209">
        <v>10.375999999999999</v>
      </c>
      <c r="B209">
        <v>85.27</v>
      </c>
      <c r="C209">
        <v>-155.65199999999999</v>
      </c>
      <c r="D209">
        <v>-1.99136</v>
      </c>
      <c r="F209" s="3">
        <f t="shared" si="9"/>
        <v>0.20100000000000051</v>
      </c>
      <c r="G209" s="3">
        <f t="shared" si="8"/>
        <v>7.9899999999999949</v>
      </c>
      <c r="H209">
        <f t="shared" si="11"/>
        <v>-155.65199999999999</v>
      </c>
      <c r="I209" s="5">
        <f t="shared" si="12"/>
        <v>-3.751959499396218E-3</v>
      </c>
    </row>
    <row r="210" spans="1:9" x14ac:dyDescent="0.2">
      <c r="A210">
        <v>10.375999999999999</v>
      </c>
      <c r="B210">
        <v>85.471000000000004</v>
      </c>
      <c r="C210">
        <v>-155.59800000000001</v>
      </c>
      <c r="D210">
        <v>-1.99136</v>
      </c>
      <c r="F210" s="3">
        <f t="shared" si="9"/>
        <v>0.20100000000000051</v>
      </c>
      <c r="G210" s="3">
        <f t="shared" si="8"/>
        <v>8.1910000000000025</v>
      </c>
      <c r="H210">
        <f t="shared" si="11"/>
        <v>-155.59800000000001</v>
      </c>
      <c r="I210" s="5">
        <f t="shared" si="12"/>
        <v>-4.100309772619104E-3</v>
      </c>
    </row>
    <row r="211" spans="1:9" x14ac:dyDescent="0.2">
      <c r="A211">
        <v>10.375999999999999</v>
      </c>
      <c r="B211">
        <v>85.671999999999997</v>
      </c>
      <c r="C211">
        <v>-155.518</v>
      </c>
      <c r="D211">
        <v>-1.9913700000000001</v>
      </c>
      <c r="F211" s="3">
        <f t="shared" si="9"/>
        <v>0.19899999999999807</v>
      </c>
      <c r="G211" s="3">
        <f t="shared" ref="G211:G274" si="13">B211-$G$1</f>
        <v>8.3919999999999959</v>
      </c>
      <c r="H211">
        <f t="shared" si="11"/>
        <v>-155.518</v>
      </c>
      <c r="I211" s="5">
        <f t="shared" si="12"/>
        <v>-4.616828920124938E-3</v>
      </c>
    </row>
    <row r="212" spans="1:9" x14ac:dyDescent="0.2">
      <c r="A212">
        <v>10.375999999999999</v>
      </c>
      <c r="B212">
        <v>85.869</v>
      </c>
      <c r="C212">
        <v>-155.42599999999999</v>
      </c>
      <c r="D212">
        <v>-1.9913700000000001</v>
      </c>
      <c r="F212" s="3">
        <f t="shared" si="9"/>
        <v>0.19899999999999807</v>
      </c>
      <c r="G212" s="3">
        <f t="shared" si="13"/>
        <v>8.5889999999999986</v>
      </c>
      <c r="H212">
        <f t="shared" si="11"/>
        <v>-155.42599999999999</v>
      </c>
      <c r="I212" s="5">
        <f t="shared" si="12"/>
        <v>-5.211483278215967E-3</v>
      </c>
    </row>
    <row r="213" spans="1:9" x14ac:dyDescent="0.2">
      <c r="A213">
        <v>10.375999999999999</v>
      </c>
      <c r="B213">
        <v>86.07</v>
      </c>
      <c r="C213">
        <v>-155.33699999999999</v>
      </c>
      <c r="D213">
        <v>-1.99135</v>
      </c>
      <c r="F213" s="3">
        <f t="shared" ref="F213:F276" si="14">(G214-G212)/2</f>
        <v>0.20100000000000051</v>
      </c>
      <c r="G213" s="3">
        <f t="shared" si="13"/>
        <v>8.789999999999992</v>
      </c>
      <c r="H213">
        <f t="shared" si="11"/>
        <v>-155.33699999999999</v>
      </c>
      <c r="I213" s="5">
        <f t="shared" si="12"/>
        <v>-5.7874170352201215E-3</v>
      </c>
    </row>
    <row r="214" spans="1:9" x14ac:dyDescent="0.2">
      <c r="A214">
        <v>10.375999999999999</v>
      </c>
      <c r="B214">
        <v>86.271000000000001</v>
      </c>
      <c r="C214">
        <v>-155.20699999999999</v>
      </c>
      <c r="D214">
        <v>-1.9913700000000001</v>
      </c>
      <c r="F214" s="3">
        <f t="shared" si="14"/>
        <v>0.20100000000000051</v>
      </c>
      <c r="G214" s="3">
        <f t="shared" si="13"/>
        <v>8.9909999999999997</v>
      </c>
      <c r="H214">
        <f t="shared" si="11"/>
        <v>-155.20699999999999</v>
      </c>
      <c r="I214" s="5">
        <f t="shared" si="12"/>
        <v>-6.6298556121824337E-3</v>
      </c>
    </row>
    <row r="215" spans="1:9" x14ac:dyDescent="0.2">
      <c r="A215">
        <v>10.375999999999999</v>
      </c>
      <c r="B215">
        <v>86.471999999999994</v>
      </c>
      <c r="C215">
        <v>-155.08500000000001</v>
      </c>
      <c r="D215">
        <v>-1.99139</v>
      </c>
      <c r="F215" s="3">
        <f t="shared" si="14"/>
        <v>0.19899999999999807</v>
      </c>
      <c r="G215" s="3">
        <f t="shared" si="13"/>
        <v>9.1919999999999931</v>
      </c>
      <c r="H215">
        <f t="shared" si="11"/>
        <v>-155.08500000000001</v>
      </c>
      <c r="I215" s="5">
        <f t="shared" si="12"/>
        <v>-7.4217364670985386E-3</v>
      </c>
    </row>
    <row r="216" spans="1:9" x14ac:dyDescent="0.2">
      <c r="A216">
        <v>10.375999999999999</v>
      </c>
      <c r="B216">
        <v>86.668999999999997</v>
      </c>
      <c r="C216">
        <v>-154.94</v>
      </c>
      <c r="D216">
        <v>-1.9913700000000001</v>
      </c>
      <c r="F216" s="3">
        <f t="shared" si="14"/>
        <v>0.19900000000000517</v>
      </c>
      <c r="G216" s="3">
        <f t="shared" si="13"/>
        <v>9.3889999999999958</v>
      </c>
      <c r="H216">
        <f t="shared" si="11"/>
        <v>-154.94</v>
      </c>
      <c r="I216" s="5">
        <f t="shared" si="12"/>
        <v>-8.3645282044662039E-3</v>
      </c>
    </row>
    <row r="217" spans="1:9" x14ac:dyDescent="0.2">
      <c r="A217">
        <v>10.375999999999999</v>
      </c>
      <c r="B217">
        <v>86.87</v>
      </c>
      <c r="C217">
        <v>-154.74</v>
      </c>
      <c r="D217">
        <v>-1.9913700000000001</v>
      </c>
      <c r="F217" s="3">
        <f t="shared" si="14"/>
        <v>0.20100000000000051</v>
      </c>
      <c r="G217" s="3">
        <f t="shared" si="13"/>
        <v>9.5900000000000034</v>
      </c>
      <c r="H217">
        <f t="shared" si="11"/>
        <v>-154.74</v>
      </c>
      <c r="I217" s="5">
        <f t="shared" si="12"/>
        <v>-9.6678299082331165E-3</v>
      </c>
    </row>
    <row r="218" spans="1:9" x14ac:dyDescent="0.2">
      <c r="A218">
        <v>10.375999999999999</v>
      </c>
      <c r="B218">
        <v>87.070999999999998</v>
      </c>
      <c r="C218">
        <v>-154.55500000000001</v>
      </c>
      <c r="D218">
        <v>-1.99135</v>
      </c>
      <c r="F218" s="3">
        <f t="shared" si="14"/>
        <v>0.20100000000000051</v>
      </c>
      <c r="G218" s="3">
        <f t="shared" si="13"/>
        <v>9.7909999999999968</v>
      </c>
      <c r="H218">
        <f t="shared" si="11"/>
        <v>-154.55500000000001</v>
      </c>
      <c r="I218" s="5">
        <f t="shared" si="12"/>
        <v>-1.0876387046682368E-2</v>
      </c>
    </row>
    <row r="219" spans="1:9" x14ac:dyDescent="0.2">
      <c r="A219">
        <v>10.375999999999999</v>
      </c>
      <c r="B219">
        <v>87.272000000000006</v>
      </c>
      <c r="C219">
        <v>-154.285</v>
      </c>
      <c r="D219">
        <v>-1.9913700000000001</v>
      </c>
      <c r="F219" s="3">
        <f t="shared" si="14"/>
        <v>0.19899999999999807</v>
      </c>
      <c r="G219" s="3">
        <f t="shared" si="13"/>
        <v>9.9920000000000044</v>
      </c>
      <c r="H219">
        <f t="shared" si="11"/>
        <v>-154.285</v>
      </c>
      <c r="I219" s="5">
        <f t="shared" si="12"/>
        <v>-1.264542891402276E-2</v>
      </c>
    </row>
    <row r="220" spans="1:9" x14ac:dyDescent="0.2">
      <c r="A220">
        <v>10.375999999999999</v>
      </c>
      <c r="B220">
        <v>87.468999999999994</v>
      </c>
      <c r="C220">
        <v>-154.01</v>
      </c>
      <c r="D220">
        <v>-1.9913700000000001</v>
      </c>
      <c r="F220" s="3">
        <f t="shared" si="14"/>
        <v>0.1980000000000004</v>
      </c>
      <c r="G220" s="3">
        <f t="shared" si="13"/>
        <v>10.188999999999993</v>
      </c>
      <c r="H220">
        <f t="shared" si="11"/>
        <v>-154.01</v>
      </c>
    </row>
    <row r="221" spans="1:9" x14ac:dyDescent="0.2">
      <c r="A221">
        <v>10.375999999999999</v>
      </c>
      <c r="B221">
        <v>87.668000000000006</v>
      </c>
      <c r="C221">
        <v>-153.67400000000001</v>
      </c>
      <c r="D221">
        <v>-1.99136</v>
      </c>
      <c r="F221" s="3">
        <f t="shared" si="14"/>
        <v>0.20050000000000523</v>
      </c>
      <c r="G221" s="3">
        <f t="shared" si="13"/>
        <v>10.388000000000005</v>
      </c>
      <c r="H221">
        <f t="shared" si="11"/>
        <v>-153.67400000000001</v>
      </c>
    </row>
    <row r="222" spans="1:9" x14ac:dyDescent="0.2">
      <c r="A222">
        <v>10.375999999999999</v>
      </c>
      <c r="B222">
        <v>87.87</v>
      </c>
      <c r="C222">
        <v>-153.30000000000001</v>
      </c>
      <c r="D222">
        <v>-1.99136</v>
      </c>
      <c r="F222" s="3">
        <f t="shared" si="14"/>
        <v>0.20149999999999579</v>
      </c>
      <c r="G222" s="3">
        <f t="shared" si="13"/>
        <v>10.590000000000003</v>
      </c>
      <c r="H222">
        <f t="shared" si="11"/>
        <v>-153.30000000000001</v>
      </c>
    </row>
    <row r="223" spans="1:9" x14ac:dyDescent="0.2">
      <c r="A223">
        <v>10.375999999999999</v>
      </c>
      <c r="B223">
        <v>88.070999999999998</v>
      </c>
      <c r="C223">
        <v>-152.93100000000001</v>
      </c>
      <c r="D223">
        <v>-1.99136</v>
      </c>
      <c r="F223" s="3">
        <f t="shared" si="14"/>
        <v>0.19899999999999807</v>
      </c>
      <c r="G223" s="3">
        <f t="shared" si="13"/>
        <v>10.790999999999997</v>
      </c>
      <c r="H223">
        <f t="shared" si="11"/>
        <v>-152.93100000000001</v>
      </c>
    </row>
    <row r="224" spans="1:9" x14ac:dyDescent="0.2">
      <c r="A224">
        <v>10.375999999999999</v>
      </c>
      <c r="B224">
        <v>88.268000000000001</v>
      </c>
      <c r="C224">
        <v>-152.381</v>
      </c>
      <c r="D224">
        <v>-1.9913700000000001</v>
      </c>
      <c r="F224" s="3">
        <f t="shared" si="14"/>
        <v>0.19850000000000279</v>
      </c>
      <c r="G224" s="3">
        <f t="shared" si="13"/>
        <v>10.988</v>
      </c>
      <c r="H224">
        <f t="shared" si="11"/>
        <v>-152.381</v>
      </c>
    </row>
    <row r="225" spans="1:8" x14ac:dyDescent="0.2">
      <c r="A225">
        <v>10.375999999999999</v>
      </c>
      <c r="B225">
        <v>88.468000000000004</v>
      </c>
      <c r="C225">
        <v>-151.798</v>
      </c>
      <c r="D225">
        <v>-1.99136</v>
      </c>
      <c r="F225" s="3">
        <f t="shared" si="14"/>
        <v>0.2015000000000029</v>
      </c>
      <c r="G225" s="3">
        <f t="shared" si="13"/>
        <v>11.188000000000002</v>
      </c>
      <c r="H225">
        <f t="shared" si="11"/>
        <v>-151.798</v>
      </c>
    </row>
    <row r="226" spans="1:8" x14ac:dyDescent="0.2">
      <c r="A226">
        <v>10.375999999999999</v>
      </c>
      <c r="B226">
        <v>88.671000000000006</v>
      </c>
      <c r="C226">
        <v>-151.107</v>
      </c>
      <c r="D226">
        <v>-1.99139</v>
      </c>
      <c r="F226" s="3">
        <f t="shared" si="14"/>
        <v>0.20199999999999818</v>
      </c>
      <c r="G226" s="3">
        <f t="shared" si="13"/>
        <v>11.391000000000005</v>
      </c>
      <c r="H226">
        <f t="shared" si="11"/>
        <v>-151.107</v>
      </c>
    </row>
    <row r="227" spans="1:8" x14ac:dyDescent="0.2">
      <c r="A227">
        <v>10.375999999999999</v>
      </c>
      <c r="B227">
        <v>88.872</v>
      </c>
      <c r="C227">
        <v>-150.34</v>
      </c>
      <c r="D227">
        <v>-1.9913700000000001</v>
      </c>
      <c r="F227" s="3">
        <f t="shared" si="14"/>
        <v>0.19949999999999335</v>
      </c>
      <c r="G227" s="3">
        <f t="shared" si="13"/>
        <v>11.591999999999999</v>
      </c>
      <c r="H227">
        <f t="shared" si="11"/>
        <v>-150.34</v>
      </c>
    </row>
    <row r="228" spans="1:8" x14ac:dyDescent="0.2">
      <c r="A228">
        <v>10.375999999999999</v>
      </c>
      <c r="B228">
        <v>89.07</v>
      </c>
      <c r="C228">
        <v>-149.02699999999999</v>
      </c>
      <c r="D228">
        <v>-1.99136</v>
      </c>
      <c r="F228" s="3">
        <f t="shared" si="14"/>
        <v>0.19850000000000279</v>
      </c>
      <c r="G228" s="3">
        <f t="shared" si="13"/>
        <v>11.789999999999992</v>
      </c>
      <c r="H228">
        <f t="shared" si="11"/>
        <v>-149.02699999999999</v>
      </c>
    </row>
    <row r="229" spans="1:8" x14ac:dyDescent="0.2">
      <c r="A229">
        <v>10.375999999999999</v>
      </c>
      <c r="B229">
        <v>89.269000000000005</v>
      </c>
      <c r="C229">
        <v>-147.83699999999999</v>
      </c>
      <c r="D229">
        <v>-1.99136</v>
      </c>
      <c r="F229" s="3">
        <f t="shared" si="14"/>
        <v>0.20050000000000523</v>
      </c>
      <c r="G229" s="3">
        <f t="shared" si="13"/>
        <v>11.989000000000004</v>
      </c>
      <c r="H229">
        <f t="shared" si="11"/>
        <v>-147.83699999999999</v>
      </c>
    </row>
    <row r="230" spans="1:8" x14ac:dyDescent="0.2">
      <c r="A230">
        <v>10.375999999999999</v>
      </c>
      <c r="B230">
        <v>89.471000000000004</v>
      </c>
      <c r="C230">
        <v>-146.63</v>
      </c>
      <c r="D230">
        <v>-1.9913700000000001</v>
      </c>
      <c r="F230" s="3">
        <f t="shared" si="14"/>
        <v>0.20149999999999579</v>
      </c>
      <c r="G230" s="3">
        <f t="shared" si="13"/>
        <v>12.191000000000003</v>
      </c>
      <c r="H230">
        <f t="shared" si="11"/>
        <v>-146.63</v>
      </c>
    </row>
    <row r="231" spans="1:8" x14ac:dyDescent="0.2">
      <c r="A231">
        <v>10.375999999999999</v>
      </c>
      <c r="B231">
        <v>89.671999999999997</v>
      </c>
      <c r="C231">
        <v>-145.26400000000001</v>
      </c>
      <c r="D231">
        <v>-1.9913799999999999</v>
      </c>
      <c r="F231" s="3">
        <f t="shared" si="14"/>
        <v>0.19899999999999807</v>
      </c>
      <c r="G231" s="3">
        <f t="shared" si="13"/>
        <v>12.391999999999996</v>
      </c>
      <c r="H231">
        <f t="shared" si="11"/>
        <v>-145.26400000000001</v>
      </c>
    </row>
    <row r="232" spans="1:8" x14ac:dyDescent="0.2">
      <c r="A232">
        <v>10.375999999999999</v>
      </c>
      <c r="B232">
        <v>89.869</v>
      </c>
      <c r="C232">
        <v>-143.703</v>
      </c>
      <c r="D232">
        <v>-1.99139</v>
      </c>
      <c r="F232" s="3">
        <f t="shared" si="14"/>
        <v>0.19850000000000279</v>
      </c>
      <c r="G232" s="3">
        <f t="shared" si="13"/>
        <v>12.588999999999999</v>
      </c>
      <c r="H232">
        <f t="shared" si="11"/>
        <v>-143.703</v>
      </c>
    </row>
    <row r="233" spans="1:8" x14ac:dyDescent="0.2">
      <c r="A233">
        <v>10.375999999999999</v>
      </c>
      <c r="B233">
        <v>90.069000000000003</v>
      </c>
      <c r="C233">
        <v>-142.00299999999999</v>
      </c>
      <c r="D233">
        <v>-1.9913799999999999</v>
      </c>
      <c r="F233" s="3">
        <f t="shared" si="14"/>
        <v>0.20100000000000051</v>
      </c>
      <c r="G233" s="3">
        <f t="shared" si="13"/>
        <v>12.789000000000001</v>
      </c>
      <c r="H233">
        <f t="shared" si="11"/>
        <v>-142.00299999999999</v>
      </c>
    </row>
    <row r="234" spans="1:8" x14ac:dyDescent="0.2">
      <c r="A234">
        <v>10.375999999999999</v>
      </c>
      <c r="B234">
        <v>90.271000000000001</v>
      </c>
      <c r="C234">
        <v>-139.55099999999999</v>
      </c>
      <c r="D234">
        <v>-1.99135</v>
      </c>
      <c r="F234" s="3">
        <f t="shared" si="14"/>
        <v>0.20149999999999579</v>
      </c>
      <c r="G234" s="3">
        <f t="shared" si="13"/>
        <v>12.991</v>
      </c>
      <c r="H234">
        <f t="shared" si="11"/>
        <v>-139.55099999999999</v>
      </c>
    </row>
    <row r="235" spans="1:8" x14ac:dyDescent="0.2">
      <c r="A235">
        <v>10.375999999999999</v>
      </c>
      <c r="B235">
        <v>90.471999999999994</v>
      </c>
      <c r="C235">
        <v>-137.09100000000001</v>
      </c>
      <c r="D235">
        <v>-1.9913799999999999</v>
      </c>
      <c r="F235" s="3">
        <f t="shared" si="14"/>
        <v>0.19899999999999807</v>
      </c>
      <c r="G235" s="3">
        <f t="shared" si="13"/>
        <v>13.191999999999993</v>
      </c>
      <c r="H235">
        <f t="shared" si="11"/>
        <v>-137.09100000000001</v>
      </c>
    </row>
    <row r="236" spans="1:8" x14ac:dyDescent="0.2">
      <c r="A236">
        <v>10.375999999999999</v>
      </c>
      <c r="B236">
        <v>90.668999999999997</v>
      </c>
      <c r="C236">
        <v>-134.62299999999999</v>
      </c>
      <c r="D236">
        <v>-1.9913400000000001</v>
      </c>
      <c r="F236" s="3">
        <f t="shared" si="14"/>
        <v>0.19850000000000279</v>
      </c>
      <c r="G236" s="3">
        <f t="shared" si="13"/>
        <v>13.388999999999996</v>
      </c>
      <c r="H236">
        <f t="shared" si="11"/>
        <v>-134.62299999999999</v>
      </c>
    </row>
    <row r="237" spans="1:8" x14ac:dyDescent="0.2">
      <c r="A237">
        <v>10.375999999999999</v>
      </c>
      <c r="B237">
        <v>90.869</v>
      </c>
      <c r="C237">
        <v>-131.654</v>
      </c>
      <c r="D237">
        <v>-1.99136</v>
      </c>
      <c r="F237" s="3">
        <f t="shared" si="14"/>
        <v>0.20100000000000051</v>
      </c>
      <c r="G237" s="3">
        <f t="shared" si="13"/>
        <v>13.588999999999999</v>
      </c>
      <c r="H237">
        <f t="shared" si="11"/>
        <v>-131.654</v>
      </c>
    </row>
    <row r="238" spans="1:8" x14ac:dyDescent="0.2">
      <c r="A238">
        <v>10.375999999999999</v>
      </c>
      <c r="B238">
        <v>91.070999999999998</v>
      </c>
      <c r="C238">
        <v>-128.78700000000001</v>
      </c>
      <c r="D238">
        <v>-1.99136</v>
      </c>
      <c r="F238" s="3">
        <f t="shared" si="14"/>
        <v>0.2015000000000029</v>
      </c>
      <c r="G238" s="3">
        <f t="shared" si="13"/>
        <v>13.790999999999997</v>
      </c>
      <c r="H238">
        <f t="shared" si="11"/>
        <v>-128.78700000000001</v>
      </c>
    </row>
    <row r="239" spans="1:8" x14ac:dyDescent="0.2">
      <c r="A239">
        <v>10.375999999999999</v>
      </c>
      <c r="B239">
        <v>91.272000000000006</v>
      </c>
      <c r="C239">
        <v>-124.67100000000001</v>
      </c>
      <c r="D239">
        <v>-1.9913700000000001</v>
      </c>
      <c r="F239" s="3">
        <f t="shared" si="14"/>
        <v>0.19899999999999807</v>
      </c>
      <c r="G239" s="3">
        <f t="shared" si="13"/>
        <v>13.992000000000004</v>
      </c>
      <c r="H239">
        <f t="shared" si="11"/>
        <v>-124.67100000000001</v>
      </c>
    </row>
    <row r="240" spans="1:8" x14ac:dyDescent="0.2">
      <c r="A240">
        <v>10.375999999999999</v>
      </c>
      <c r="B240">
        <v>91.468999999999994</v>
      </c>
      <c r="C240">
        <v>-121.03400000000001</v>
      </c>
      <c r="D240">
        <v>-1.99136</v>
      </c>
      <c r="F240" s="3">
        <f t="shared" si="14"/>
        <v>0.19899999999999807</v>
      </c>
      <c r="G240" s="3">
        <f t="shared" si="13"/>
        <v>14.188999999999993</v>
      </c>
      <c r="H240">
        <f t="shared" si="11"/>
        <v>-121.03400000000001</v>
      </c>
    </row>
    <row r="241" spans="1:8" x14ac:dyDescent="0.2">
      <c r="A241">
        <v>10.375999999999999</v>
      </c>
      <c r="B241">
        <v>91.67</v>
      </c>
      <c r="C241">
        <v>-116.90600000000001</v>
      </c>
      <c r="D241">
        <v>-1.9913700000000001</v>
      </c>
      <c r="F241" s="3">
        <f t="shared" si="14"/>
        <v>0.20100000000000051</v>
      </c>
      <c r="G241" s="3">
        <f t="shared" si="13"/>
        <v>14.39</v>
      </c>
      <c r="H241">
        <f t="shared" si="11"/>
        <v>-116.90600000000001</v>
      </c>
    </row>
    <row r="242" spans="1:8" x14ac:dyDescent="0.2">
      <c r="A242">
        <v>10.375999999999999</v>
      </c>
      <c r="B242">
        <v>91.870999999999995</v>
      </c>
      <c r="C242">
        <v>-111.98699999999999</v>
      </c>
      <c r="D242">
        <v>-1.99135</v>
      </c>
      <c r="F242" s="3">
        <f t="shared" si="14"/>
        <v>0.20100000000000051</v>
      </c>
      <c r="G242" s="3">
        <f t="shared" si="13"/>
        <v>14.590999999999994</v>
      </c>
      <c r="H242">
        <f t="shared" si="11"/>
        <v>-111.98699999999999</v>
      </c>
    </row>
    <row r="243" spans="1:8" x14ac:dyDescent="0.2">
      <c r="A243">
        <v>10.375999999999999</v>
      </c>
      <c r="B243">
        <v>92.072000000000003</v>
      </c>
      <c r="C243">
        <v>-107.596</v>
      </c>
      <c r="D243">
        <v>-1.99135</v>
      </c>
      <c r="F243" s="3">
        <f t="shared" si="14"/>
        <v>0.19950000000000045</v>
      </c>
      <c r="G243" s="3">
        <f t="shared" si="13"/>
        <v>14.792000000000002</v>
      </c>
      <c r="H243">
        <f t="shared" si="11"/>
        <v>-107.596</v>
      </c>
    </row>
    <row r="244" spans="1:8" x14ac:dyDescent="0.2">
      <c r="A244">
        <v>10.375999999999999</v>
      </c>
      <c r="B244">
        <v>92.27</v>
      </c>
      <c r="C244">
        <v>-101.96</v>
      </c>
      <c r="D244">
        <v>-1.9914099999999999</v>
      </c>
      <c r="F244" s="3">
        <f t="shared" si="14"/>
        <v>0.19899999999999807</v>
      </c>
      <c r="G244" s="3">
        <f t="shared" si="13"/>
        <v>14.989999999999995</v>
      </c>
      <c r="H244">
        <f t="shared" si="11"/>
        <v>-101.96</v>
      </c>
    </row>
    <row r="245" spans="1:8" x14ac:dyDescent="0.2">
      <c r="A245">
        <v>10.375999999999999</v>
      </c>
      <c r="B245">
        <v>92.47</v>
      </c>
      <c r="C245">
        <v>-96.510999999999996</v>
      </c>
      <c r="D245">
        <v>-1.99136</v>
      </c>
      <c r="F245" s="3">
        <f t="shared" si="14"/>
        <v>0.20050000000000523</v>
      </c>
      <c r="G245" s="3">
        <f t="shared" si="13"/>
        <v>15.189999999999998</v>
      </c>
      <c r="H245">
        <f t="shared" si="11"/>
        <v>-96.510999999999996</v>
      </c>
    </row>
    <row r="246" spans="1:8" x14ac:dyDescent="0.2">
      <c r="A246">
        <v>10.375999999999999</v>
      </c>
      <c r="B246">
        <v>92.671000000000006</v>
      </c>
      <c r="C246">
        <v>-90.85</v>
      </c>
      <c r="D246">
        <v>-1.9913799999999999</v>
      </c>
      <c r="F246" s="3">
        <f t="shared" si="14"/>
        <v>0.20049999999999812</v>
      </c>
      <c r="G246" s="3">
        <f t="shared" si="13"/>
        <v>15.391000000000005</v>
      </c>
      <c r="H246">
        <f t="shared" si="11"/>
        <v>-90.85</v>
      </c>
    </row>
    <row r="247" spans="1:8" x14ac:dyDescent="0.2">
      <c r="A247">
        <v>10.375999999999999</v>
      </c>
      <c r="B247">
        <v>92.870999999999995</v>
      </c>
      <c r="C247">
        <v>-85.305999999999997</v>
      </c>
      <c r="D247">
        <v>-1.99135</v>
      </c>
      <c r="F247" s="3">
        <f t="shared" si="14"/>
        <v>0.19849999999999568</v>
      </c>
      <c r="G247" s="3">
        <f t="shared" si="13"/>
        <v>15.590999999999994</v>
      </c>
      <c r="H247">
        <f t="shared" si="11"/>
        <v>-85.305999999999997</v>
      </c>
    </row>
    <row r="248" spans="1:8" x14ac:dyDescent="0.2">
      <c r="A248">
        <v>10.375999999999999</v>
      </c>
      <c r="B248">
        <v>93.067999999999998</v>
      </c>
      <c r="C248">
        <v>-79.174999999999997</v>
      </c>
      <c r="D248">
        <v>-1.99135</v>
      </c>
      <c r="F248" s="3">
        <f t="shared" si="14"/>
        <v>0.19850000000000279</v>
      </c>
      <c r="G248" s="3">
        <f t="shared" si="13"/>
        <v>15.787999999999997</v>
      </c>
      <c r="H248">
        <f t="shared" si="11"/>
        <v>-79.174999999999997</v>
      </c>
    </row>
    <row r="249" spans="1:8" x14ac:dyDescent="0.2">
      <c r="A249">
        <v>10.375999999999999</v>
      </c>
      <c r="B249">
        <v>93.268000000000001</v>
      </c>
      <c r="C249">
        <v>-72.634</v>
      </c>
      <c r="D249">
        <v>-1.9913700000000001</v>
      </c>
      <c r="F249" s="3">
        <f t="shared" si="14"/>
        <v>0.20100000000000051</v>
      </c>
      <c r="G249" s="3">
        <f t="shared" si="13"/>
        <v>15.988</v>
      </c>
      <c r="H249">
        <f t="shared" si="11"/>
        <v>-72.634</v>
      </c>
    </row>
    <row r="250" spans="1:8" x14ac:dyDescent="0.2">
      <c r="A250">
        <v>10.375999999999999</v>
      </c>
      <c r="B250">
        <v>93.47</v>
      </c>
      <c r="C250">
        <v>-66.191999999999993</v>
      </c>
      <c r="D250">
        <v>-1.99139</v>
      </c>
      <c r="F250" s="3">
        <f t="shared" si="14"/>
        <v>0.2015000000000029</v>
      </c>
      <c r="G250" s="3">
        <f t="shared" si="13"/>
        <v>16.189999999999998</v>
      </c>
      <c r="H250">
        <f t="shared" si="11"/>
        <v>-66.191999999999993</v>
      </c>
    </row>
    <row r="251" spans="1:8" x14ac:dyDescent="0.2">
      <c r="A251">
        <v>10.375999999999999</v>
      </c>
      <c r="B251">
        <v>93.671000000000006</v>
      </c>
      <c r="C251">
        <v>-59.768999999999998</v>
      </c>
      <c r="D251">
        <v>-1.9913799999999999</v>
      </c>
      <c r="F251" s="3">
        <f t="shared" si="14"/>
        <v>0.19950000000000045</v>
      </c>
      <c r="G251" s="3">
        <f t="shared" si="13"/>
        <v>16.391000000000005</v>
      </c>
      <c r="H251">
        <f t="shared" si="11"/>
        <v>-59.768999999999998</v>
      </c>
    </row>
    <row r="252" spans="1:8" x14ac:dyDescent="0.2">
      <c r="A252">
        <v>10.375999999999999</v>
      </c>
      <c r="B252">
        <v>93.869</v>
      </c>
      <c r="C252">
        <v>-53.344999999999999</v>
      </c>
      <c r="D252">
        <v>-1.9913099999999999</v>
      </c>
      <c r="F252" s="3">
        <f t="shared" si="14"/>
        <v>0.19899999999999807</v>
      </c>
      <c r="G252" s="3">
        <f t="shared" si="13"/>
        <v>16.588999999999999</v>
      </c>
      <c r="H252">
        <f t="shared" si="11"/>
        <v>-53.344999999999999</v>
      </c>
    </row>
    <row r="253" spans="1:8" x14ac:dyDescent="0.2">
      <c r="A253">
        <v>10.375999999999999</v>
      </c>
      <c r="B253">
        <v>94.069000000000003</v>
      </c>
      <c r="C253">
        <v>-46.615000000000002</v>
      </c>
      <c r="D253">
        <v>-1.99135</v>
      </c>
      <c r="F253" s="3">
        <f t="shared" si="14"/>
        <v>0.20100000000000051</v>
      </c>
      <c r="G253" s="3">
        <f t="shared" si="13"/>
        <v>16.789000000000001</v>
      </c>
      <c r="H253">
        <f t="shared" si="11"/>
        <v>-46.615000000000002</v>
      </c>
    </row>
    <row r="254" spans="1:8" x14ac:dyDescent="0.2">
      <c r="A254">
        <v>10.375999999999999</v>
      </c>
      <c r="B254">
        <v>94.271000000000001</v>
      </c>
      <c r="C254">
        <v>-39.896000000000001</v>
      </c>
      <c r="D254">
        <v>-1.99136</v>
      </c>
      <c r="F254" s="3">
        <f t="shared" si="14"/>
        <v>0.20100000000000051</v>
      </c>
      <c r="G254" s="3">
        <f t="shared" si="13"/>
        <v>16.991</v>
      </c>
      <c r="H254">
        <f t="shared" si="11"/>
        <v>-39.896000000000001</v>
      </c>
    </row>
    <row r="255" spans="1:8" x14ac:dyDescent="0.2">
      <c r="A255">
        <v>10.375999999999999</v>
      </c>
      <c r="B255">
        <v>94.471000000000004</v>
      </c>
      <c r="C255">
        <v>-33.039000000000001</v>
      </c>
      <c r="D255">
        <v>-1.99135</v>
      </c>
      <c r="F255" s="3">
        <f t="shared" si="14"/>
        <v>0.19899999999999807</v>
      </c>
      <c r="G255" s="3">
        <f t="shared" si="13"/>
        <v>17.191000000000003</v>
      </c>
      <c r="H255">
        <f t="shared" si="11"/>
        <v>-33.039000000000001</v>
      </c>
    </row>
    <row r="256" spans="1:8" x14ac:dyDescent="0.2">
      <c r="A256">
        <v>10.375999999999999</v>
      </c>
      <c r="B256">
        <v>94.668999999999997</v>
      </c>
      <c r="C256">
        <v>-26.698</v>
      </c>
      <c r="D256">
        <v>-1.9913700000000001</v>
      </c>
      <c r="F256" s="3">
        <f t="shared" si="14"/>
        <v>0.19849999999999568</v>
      </c>
      <c r="G256" s="3">
        <f t="shared" si="13"/>
        <v>17.388999999999996</v>
      </c>
      <c r="H256">
        <f t="shared" si="11"/>
        <v>-26.698</v>
      </c>
    </row>
    <row r="257" spans="1:8" x14ac:dyDescent="0.2">
      <c r="A257">
        <v>10.375999999999999</v>
      </c>
      <c r="B257">
        <v>94.867999999999995</v>
      </c>
      <c r="C257">
        <v>-20.128</v>
      </c>
      <c r="D257">
        <v>-1.99136</v>
      </c>
      <c r="F257" s="3">
        <f t="shared" si="14"/>
        <v>0.20049999999999812</v>
      </c>
      <c r="G257" s="3">
        <f t="shared" si="13"/>
        <v>17.587999999999994</v>
      </c>
      <c r="H257">
        <f t="shared" si="11"/>
        <v>-20.128</v>
      </c>
    </row>
    <row r="258" spans="1:8" x14ac:dyDescent="0.2">
      <c r="A258">
        <v>10.375999999999999</v>
      </c>
      <c r="B258">
        <v>95.07</v>
      </c>
      <c r="C258">
        <v>-14.416</v>
      </c>
      <c r="D258">
        <v>-1.9913700000000001</v>
      </c>
      <c r="F258" s="3">
        <f t="shared" si="14"/>
        <v>0.20100000000000051</v>
      </c>
      <c r="G258" s="3">
        <f t="shared" si="13"/>
        <v>17.789999999999992</v>
      </c>
      <c r="H258">
        <f t="shared" si="11"/>
        <v>-14.416</v>
      </c>
    </row>
    <row r="259" spans="1:8" x14ac:dyDescent="0.2">
      <c r="A259">
        <v>10.375999999999999</v>
      </c>
      <c r="B259">
        <v>95.27</v>
      </c>
      <c r="C259">
        <v>-9.1039999999999992</v>
      </c>
      <c r="D259">
        <v>-1.99136</v>
      </c>
      <c r="F259" s="3">
        <f t="shared" si="14"/>
        <v>0.19950000000000045</v>
      </c>
      <c r="G259" s="3">
        <f t="shared" si="13"/>
        <v>17.989999999999995</v>
      </c>
      <c r="H259">
        <f t="shared" si="11"/>
        <v>-9.1039999999999992</v>
      </c>
    </row>
    <row r="260" spans="1:8" x14ac:dyDescent="0.2">
      <c r="A260">
        <v>10.375999999999999</v>
      </c>
      <c r="B260">
        <v>95.468999999999994</v>
      </c>
      <c r="C260">
        <v>-5.8209999999999997</v>
      </c>
      <c r="D260">
        <v>-1.9914000000000001</v>
      </c>
      <c r="F260" s="3">
        <f t="shared" si="14"/>
        <v>0.19900000000000517</v>
      </c>
      <c r="G260" s="3">
        <f t="shared" si="13"/>
        <v>18.188999999999993</v>
      </c>
      <c r="H260">
        <f t="shared" si="11"/>
        <v>-5.8209999999999997</v>
      </c>
    </row>
    <row r="261" spans="1:8" x14ac:dyDescent="0.2">
      <c r="A261">
        <v>10.375999999999999</v>
      </c>
      <c r="B261">
        <v>95.668000000000006</v>
      </c>
      <c r="C261">
        <v>-3.2210000000000001</v>
      </c>
      <c r="D261">
        <v>-1.99139</v>
      </c>
      <c r="F261" s="3">
        <f t="shared" si="14"/>
        <v>0.20000000000000284</v>
      </c>
      <c r="G261" s="3">
        <f t="shared" si="13"/>
        <v>18.388000000000005</v>
      </c>
      <c r="H261">
        <f t="shared" ref="H261:H319" si="15">C261</f>
        <v>-3.2210000000000001</v>
      </c>
    </row>
    <row r="262" spans="1:8" x14ac:dyDescent="0.2">
      <c r="A262">
        <v>10.375999999999999</v>
      </c>
      <c r="B262">
        <v>95.869</v>
      </c>
      <c r="C262">
        <v>-1.9419999999999999</v>
      </c>
      <c r="D262">
        <v>-1.99136</v>
      </c>
      <c r="F262" s="3">
        <f t="shared" si="14"/>
        <v>0.20149999999999579</v>
      </c>
      <c r="G262" s="3">
        <f t="shared" si="13"/>
        <v>18.588999999999999</v>
      </c>
      <c r="H262">
        <f t="shared" si="15"/>
        <v>-1.9419999999999999</v>
      </c>
    </row>
    <row r="263" spans="1:8" x14ac:dyDescent="0.2">
      <c r="A263">
        <v>10.375999999999999</v>
      </c>
      <c r="B263">
        <v>96.070999999999998</v>
      </c>
      <c r="C263">
        <v>-1.5760000000000001</v>
      </c>
      <c r="D263">
        <v>-1.9913700000000001</v>
      </c>
      <c r="F263" s="3">
        <f t="shared" si="14"/>
        <v>0.20000000000000284</v>
      </c>
      <c r="G263" s="3">
        <f t="shared" si="13"/>
        <v>18.790999999999997</v>
      </c>
      <c r="H263">
        <f t="shared" si="15"/>
        <v>-1.5760000000000001</v>
      </c>
    </row>
    <row r="264" spans="1:8" x14ac:dyDescent="0.2">
      <c r="A264">
        <v>10.375999999999999</v>
      </c>
      <c r="B264">
        <v>96.269000000000005</v>
      </c>
      <c r="C264">
        <v>-1.298</v>
      </c>
      <c r="D264">
        <v>-1.99139</v>
      </c>
      <c r="F264" s="3">
        <f t="shared" si="14"/>
        <v>0.19899999999999807</v>
      </c>
      <c r="G264" s="3">
        <f t="shared" si="13"/>
        <v>18.989000000000004</v>
      </c>
      <c r="H264">
        <f t="shared" si="15"/>
        <v>-1.298</v>
      </c>
    </row>
    <row r="265" spans="1:8" x14ac:dyDescent="0.2">
      <c r="A265">
        <v>10.375999999999999</v>
      </c>
      <c r="B265">
        <v>96.468999999999994</v>
      </c>
      <c r="C265">
        <v>-1.089</v>
      </c>
      <c r="D265">
        <v>-1.99136</v>
      </c>
      <c r="F265" s="3">
        <f t="shared" si="14"/>
        <v>0.20049999999999812</v>
      </c>
      <c r="G265" s="3">
        <f t="shared" si="13"/>
        <v>19.188999999999993</v>
      </c>
      <c r="H265">
        <f t="shared" si="15"/>
        <v>-1.089</v>
      </c>
    </row>
    <row r="266" spans="1:8" x14ac:dyDescent="0.2">
      <c r="A266">
        <v>10.375999999999999</v>
      </c>
      <c r="B266">
        <v>96.67</v>
      </c>
      <c r="C266">
        <v>-0.94099999999999995</v>
      </c>
      <c r="D266">
        <v>-1.99136</v>
      </c>
      <c r="F266" s="3">
        <f t="shared" si="14"/>
        <v>0.2015000000000029</v>
      </c>
      <c r="G266" s="3">
        <f t="shared" si="13"/>
        <v>19.39</v>
      </c>
      <c r="H266">
        <f t="shared" si="15"/>
        <v>-0.94099999999999995</v>
      </c>
    </row>
    <row r="267" spans="1:8" x14ac:dyDescent="0.2">
      <c r="A267">
        <v>10.375999999999999</v>
      </c>
      <c r="B267">
        <v>96.872</v>
      </c>
      <c r="C267">
        <v>-0.84899999999999998</v>
      </c>
      <c r="D267">
        <v>-1.9913700000000001</v>
      </c>
      <c r="F267" s="3">
        <f t="shared" si="14"/>
        <v>0.19950000000000045</v>
      </c>
      <c r="G267" s="3">
        <f t="shared" si="13"/>
        <v>19.591999999999999</v>
      </c>
      <c r="H267">
        <f t="shared" si="15"/>
        <v>-0.84899999999999998</v>
      </c>
    </row>
    <row r="268" spans="1:8" x14ac:dyDescent="0.2">
      <c r="A268">
        <v>10.375999999999999</v>
      </c>
      <c r="B268">
        <v>97.069000000000003</v>
      </c>
      <c r="C268">
        <v>-0.82099999999999995</v>
      </c>
      <c r="D268">
        <v>-1.99135</v>
      </c>
      <c r="F268" s="3">
        <f t="shared" si="14"/>
        <v>0.19850000000000279</v>
      </c>
      <c r="G268" s="3">
        <f t="shared" si="13"/>
        <v>19.789000000000001</v>
      </c>
      <c r="H268">
        <f t="shared" si="15"/>
        <v>-0.82099999999999995</v>
      </c>
    </row>
    <row r="269" spans="1:8" x14ac:dyDescent="0.2">
      <c r="A269">
        <v>10.375999999999999</v>
      </c>
      <c r="B269">
        <v>97.269000000000005</v>
      </c>
      <c r="C269">
        <v>-0.81</v>
      </c>
      <c r="D269">
        <v>-1.99136</v>
      </c>
      <c r="F269" s="3">
        <f t="shared" si="14"/>
        <v>0.20100000000000051</v>
      </c>
      <c r="G269" s="3">
        <f t="shared" si="13"/>
        <v>19.989000000000004</v>
      </c>
      <c r="H269">
        <f t="shared" si="15"/>
        <v>-0.81</v>
      </c>
    </row>
    <row r="270" spans="1:8" x14ac:dyDescent="0.2">
      <c r="A270">
        <v>10.375999999999999</v>
      </c>
      <c r="B270">
        <v>97.471000000000004</v>
      </c>
      <c r="C270">
        <v>-0.81399999999999995</v>
      </c>
      <c r="D270">
        <v>-1.9913799999999999</v>
      </c>
      <c r="F270" s="3">
        <f t="shared" si="14"/>
        <v>0.20149999999999579</v>
      </c>
      <c r="G270" s="3">
        <f t="shared" si="13"/>
        <v>20.191000000000003</v>
      </c>
      <c r="H270">
        <f t="shared" si="15"/>
        <v>-0.81399999999999995</v>
      </c>
    </row>
    <row r="271" spans="1:8" x14ac:dyDescent="0.2">
      <c r="A271">
        <v>10.375999999999999</v>
      </c>
      <c r="B271">
        <v>97.671999999999997</v>
      </c>
      <c r="C271">
        <v>-0.81799999999999995</v>
      </c>
      <c r="D271">
        <v>-1.9913400000000001</v>
      </c>
      <c r="F271" s="3">
        <f t="shared" si="14"/>
        <v>0.19899999999999807</v>
      </c>
      <c r="G271" s="3">
        <f t="shared" si="13"/>
        <v>20.391999999999996</v>
      </c>
      <c r="H271">
        <f t="shared" si="15"/>
        <v>-0.81799999999999995</v>
      </c>
    </row>
    <row r="272" spans="1:8" x14ac:dyDescent="0.2">
      <c r="A272">
        <v>10.375999999999999</v>
      </c>
      <c r="B272">
        <v>97.869</v>
      </c>
      <c r="C272">
        <v>-0.83199999999999996</v>
      </c>
      <c r="D272">
        <v>-1.99136</v>
      </c>
      <c r="F272" s="3">
        <f t="shared" si="14"/>
        <v>0.1980000000000004</v>
      </c>
      <c r="G272" s="3">
        <f t="shared" si="13"/>
        <v>20.588999999999999</v>
      </c>
      <c r="H272">
        <f t="shared" si="15"/>
        <v>-0.83199999999999996</v>
      </c>
    </row>
    <row r="273" spans="1:8" x14ac:dyDescent="0.2">
      <c r="A273">
        <v>10.375999999999999</v>
      </c>
      <c r="B273">
        <v>98.067999999999998</v>
      </c>
      <c r="C273">
        <v>-0.84699999999999998</v>
      </c>
      <c r="D273">
        <v>-1.9913799999999999</v>
      </c>
      <c r="F273" s="3">
        <f t="shared" si="14"/>
        <v>0.20049999999999812</v>
      </c>
      <c r="G273" s="3">
        <f t="shared" si="13"/>
        <v>20.787999999999997</v>
      </c>
      <c r="H273">
        <f t="shared" si="15"/>
        <v>-0.84699999999999998</v>
      </c>
    </row>
    <row r="274" spans="1:8" x14ac:dyDescent="0.2">
      <c r="A274">
        <v>10.375999999999999</v>
      </c>
      <c r="B274">
        <v>98.27</v>
      </c>
      <c r="C274">
        <v>-0.86099999999999999</v>
      </c>
      <c r="D274">
        <v>-1.9913400000000001</v>
      </c>
      <c r="F274" s="3">
        <f t="shared" si="14"/>
        <v>0.2015000000000029</v>
      </c>
      <c r="G274" s="3">
        <f t="shared" si="13"/>
        <v>20.989999999999995</v>
      </c>
      <c r="H274">
        <f t="shared" si="15"/>
        <v>-0.86099999999999999</v>
      </c>
    </row>
    <row r="275" spans="1:8" x14ac:dyDescent="0.2">
      <c r="A275">
        <v>10.375999999999999</v>
      </c>
      <c r="B275">
        <v>98.471000000000004</v>
      </c>
      <c r="C275">
        <v>-0.876</v>
      </c>
      <c r="D275">
        <v>-1.9913700000000001</v>
      </c>
      <c r="F275" s="3">
        <f t="shared" si="14"/>
        <v>0.19950000000000045</v>
      </c>
      <c r="G275" s="3">
        <f t="shared" ref="G275:G319" si="16">B275-$G$1</f>
        <v>21.191000000000003</v>
      </c>
      <c r="H275">
        <f t="shared" si="15"/>
        <v>-0.876</v>
      </c>
    </row>
    <row r="276" spans="1:8" x14ac:dyDescent="0.2">
      <c r="A276">
        <v>10.375999999999999</v>
      </c>
      <c r="B276">
        <v>98.668999999999997</v>
      </c>
      <c r="C276">
        <v>-0.88700000000000001</v>
      </c>
      <c r="D276">
        <v>-1.99135</v>
      </c>
      <c r="F276" s="3">
        <f t="shared" si="14"/>
        <v>0.19849999999999568</v>
      </c>
      <c r="G276" s="3">
        <f t="shared" si="16"/>
        <v>21.388999999999996</v>
      </c>
      <c r="H276">
        <f t="shared" si="15"/>
        <v>-0.88700000000000001</v>
      </c>
    </row>
    <row r="277" spans="1:8" x14ac:dyDescent="0.2">
      <c r="A277">
        <v>10.375999999999999</v>
      </c>
      <c r="B277">
        <v>98.867999999999995</v>
      </c>
      <c r="C277">
        <v>-0.90300000000000002</v>
      </c>
      <c r="D277">
        <v>-1.9913700000000001</v>
      </c>
      <c r="F277" s="3">
        <f t="shared" ref="F277:F318" si="17">(G278-G276)/2</f>
        <v>0.20049999999999812</v>
      </c>
      <c r="G277" s="3">
        <f t="shared" si="16"/>
        <v>21.587999999999994</v>
      </c>
      <c r="H277">
        <f t="shared" si="15"/>
        <v>-0.90300000000000002</v>
      </c>
    </row>
    <row r="278" spans="1:8" x14ac:dyDescent="0.2">
      <c r="A278">
        <v>10.375999999999999</v>
      </c>
      <c r="B278">
        <v>99.07</v>
      </c>
      <c r="C278">
        <v>-0.90900000000000003</v>
      </c>
      <c r="D278">
        <v>-1.9913799999999999</v>
      </c>
      <c r="F278" s="3">
        <f t="shared" si="17"/>
        <v>0.2015000000000029</v>
      </c>
      <c r="G278" s="3">
        <f t="shared" si="16"/>
        <v>21.789999999999992</v>
      </c>
      <c r="H278">
        <f t="shared" si="15"/>
        <v>-0.90900000000000003</v>
      </c>
    </row>
    <row r="279" spans="1:8" x14ac:dyDescent="0.2">
      <c r="A279">
        <v>10.375999999999999</v>
      </c>
      <c r="B279">
        <v>99.271000000000001</v>
      </c>
      <c r="C279">
        <v>-0.91800000000000004</v>
      </c>
      <c r="D279">
        <v>-1.99136</v>
      </c>
      <c r="F279" s="3">
        <f t="shared" si="17"/>
        <v>0.19950000000000045</v>
      </c>
      <c r="G279" s="3">
        <f t="shared" si="16"/>
        <v>21.991</v>
      </c>
      <c r="H279">
        <f t="shared" si="15"/>
        <v>-0.91800000000000004</v>
      </c>
    </row>
    <row r="280" spans="1:8" x14ac:dyDescent="0.2">
      <c r="A280">
        <v>10.375999999999999</v>
      </c>
      <c r="B280">
        <v>99.468999999999994</v>
      </c>
      <c r="C280">
        <v>-0.92400000000000004</v>
      </c>
      <c r="D280">
        <v>-1.99135</v>
      </c>
      <c r="F280" s="3">
        <f t="shared" si="17"/>
        <v>0.19850000000000279</v>
      </c>
      <c r="G280" s="3">
        <f t="shared" si="16"/>
        <v>22.188999999999993</v>
      </c>
      <c r="H280">
        <f t="shared" si="15"/>
        <v>-0.92400000000000004</v>
      </c>
    </row>
    <row r="281" spans="1:8" x14ac:dyDescent="0.2">
      <c r="A281">
        <v>10.375999999999999</v>
      </c>
      <c r="B281">
        <v>99.668000000000006</v>
      </c>
      <c r="C281">
        <v>-0.93</v>
      </c>
      <c r="D281">
        <v>-1.9914000000000001</v>
      </c>
      <c r="F281" s="3">
        <f t="shared" si="17"/>
        <v>0.20050000000000523</v>
      </c>
      <c r="G281" s="3">
        <f t="shared" si="16"/>
        <v>22.388000000000005</v>
      </c>
      <c r="H281">
        <f t="shared" si="15"/>
        <v>-0.93</v>
      </c>
    </row>
    <row r="282" spans="1:8" x14ac:dyDescent="0.2">
      <c r="A282">
        <v>10.375999999999999</v>
      </c>
      <c r="B282">
        <v>99.87</v>
      </c>
      <c r="C282">
        <v>-0.92500000000000004</v>
      </c>
      <c r="D282">
        <v>-1.99136</v>
      </c>
      <c r="F282" s="3">
        <f t="shared" si="17"/>
        <v>0.20149999999999579</v>
      </c>
      <c r="G282" s="3">
        <f t="shared" si="16"/>
        <v>22.590000000000003</v>
      </c>
      <c r="H282">
        <f t="shared" si="15"/>
        <v>-0.92500000000000004</v>
      </c>
    </row>
    <row r="283" spans="1:8" x14ac:dyDescent="0.2">
      <c r="A283">
        <v>10.375999999999999</v>
      </c>
      <c r="B283">
        <v>100.071</v>
      </c>
      <c r="C283">
        <v>-0.93100000000000005</v>
      </c>
      <c r="D283">
        <v>-1.9913700000000001</v>
      </c>
      <c r="F283" s="3">
        <f t="shared" si="17"/>
        <v>0.19950000000000045</v>
      </c>
      <c r="G283" s="3">
        <f t="shared" si="16"/>
        <v>22.790999999999997</v>
      </c>
      <c r="H283">
        <f t="shared" si="15"/>
        <v>-0.93100000000000005</v>
      </c>
    </row>
    <row r="284" spans="1:8" x14ac:dyDescent="0.2">
      <c r="A284">
        <v>10.375999999999999</v>
      </c>
      <c r="B284">
        <v>100.26900000000001</v>
      </c>
      <c r="C284">
        <v>-0.93600000000000005</v>
      </c>
      <c r="D284">
        <v>-1.99135</v>
      </c>
      <c r="F284" s="3">
        <f t="shared" si="17"/>
        <v>0.19850000000000279</v>
      </c>
      <c r="G284" s="3">
        <f t="shared" si="16"/>
        <v>22.989000000000004</v>
      </c>
      <c r="H284">
        <f t="shared" si="15"/>
        <v>-0.93600000000000005</v>
      </c>
    </row>
    <row r="285" spans="1:8" x14ac:dyDescent="0.2">
      <c r="A285">
        <v>10.375999999999999</v>
      </c>
      <c r="B285">
        <v>100.468</v>
      </c>
      <c r="C285">
        <v>-0.93</v>
      </c>
      <c r="D285">
        <v>-1.99136</v>
      </c>
      <c r="F285" s="3">
        <f t="shared" si="17"/>
        <v>0.20049999999999812</v>
      </c>
      <c r="G285" s="3">
        <f t="shared" si="16"/>
        <v>23.188000000000002</v>
      </c>
      <c r="H285">
        <f t="shared" si="15"/>
        <v>-0.93</v>
      </c>
    </row>
    <row r="286" spans="1:8" x14ac:dyDescent="0.2">
      <c r="A286">
        <v>10.375999999999999</v>
      </c>
      <c r="B286">
        <v>100.67</v>
      </c>
      <c r="C286">
        <v>-0.92400000000000004</v>
      </c>
      <c r="D286">
        <v>-1.9913700000000001</v>
      </c>
      <c r="F286" s="3">
        <f t="shared" si="17"/>
        <v>0.20149999999999579</v>
      </c>
      <c r="G286" s="3">
        <f t="shared" si="16"/>
        <v>23.39</v>
      </c>
      <c r="H286">
        <f t="shared" si="15"/>
        <v>-0.92400000000000004</v>
      </c>
    </row>
    <row r="287" spans="1:8" x14ac:dyDescent="0.2">
      <c r="A287">
        <v>10.375999999999999</v>
      </c>
      <c r="B287">
        <v>100.871</v>
      </c>
      <c r="C287">
        <v>-0.92200000000000004</v>
      </c>
      <c r="D287">
        <v>-1.9914000000000001</v>
      </c>
      <c r="F287" s="3">
        <f t="shared" si="17"/>
        <v>0.19950000000000045</v>
      </c>
      <c r="G287" s="3">
        <f t="shared" si="16"/>
        <v>23.590999999999994</v>
      </c>
      <c r="H287">
        <f t="shared" si="15"/>
        <v>-0.92200000000000004</v>
      </c>
    </row>
    <row r="288" spans="1:8" x14ac:dyDescent="0.2">
      <c r="A288">
        <v>10.375999999999999</v>
      </c>
      <c r="B288">
        <v>101.069</v>
      </c>
      <c r="C288">
        <v>-0.91200000000000003</v>
      </c>
      <c r="D288">
        <v>-1.99136</v>
      </c>
      <c r="F288" s="3">
        <f t="shared" si="17"/>
        <v>0.19850000000000279</v>
      </c>
      <c r="G288" s="3">
        <f t="shared" si="16"/>
        <v>23.789000000000001</v>
      </c>
      <c r="H288">
        <f t="shared" si="15"/>
        <v>-0.91200000000000003</v>
      </c>
    </row>
    <row r="289" spans="1:8" x14ac:dyDescent="0.2">
      <c r="A289">
        <v>10.375999999999999</v>
      </c>
      <c r="B289">
        <v>101.268</v>
      </c>
      <c r="C289">
        <v>-0.89800000000000002</v>
      </c>
      <c r="D289">
        <v>-1.99135</v>
      </c>
      <c r="F289" s="3">
        <f t="shared" si="17"/>
        <v>0.20049999999999812</v>
      </c>
      <c r="G289" s="3">
        <f t="shared" si="16"/>
        <v>23.988</v>
      </c>
      <c r="H289">
        <f t="shared" si="15"/>
        <v>-0.89800000000000002</v>
      </c>
    </row>
    <row r="290" spans="1:8" x14ac:dyDescent="0.2">
      <c r="A290">
        <v>10.375999999999999</v>
      </c>
      <c r="B290">
        <v>101.47</v>
      </c>
      <c r="C290">
        <v>-0.88800000000000001</v>
      </c>
      <c r="D290">
        <v>-1.9913700000000001</v>
      </c>
      <c r="F290" s="3">
        <f t="shared" si="17"/>
        <v>0.20199999999999818</v>
      </c>
      <c r="G290" s="3">
        <f t="shared" si="16"/>
        <v>24.189999999999998</v>
      </c>
      <c r="H290">
        <f t="shared" si="15"/>
        <v>-0.88800000000000001</v>
      </c>
    </row>
    <row r="291" spans="1:8" x14ac:dyDescent="0.2">
      <c r="A291">
        <v>10.375999999999999</v>
      </c>
      <c r="B291">
        <v>101.672</v>
      </c>
      <c r="C291">
        <v>-0.874</v>
      </c>
      <c r="D291">
        <v>-1.9913700000000001</v>
      </c>
      <c r="F291" s="3">
        <f t="shared" si="17"/>
        <v>0.19950000000000045</v>
      </c>
      <c r="G291" s="3">
        <f t="shared" si="16"/>
        <v>24.391999999999996</v>
      </c>
      <c r="H291">
        <f t="shared" si="15"/>
        <v>-0.874</v>
      </c>
    </row>
    <row r="292" spans="1:8" x14ac:dyDescent="0.2">
      <c r="A292">
        <v>10.375999999999999</v>
      </c>
      <c r="B292">
        <v>101.869</v>
      </c>
      <c r="C292">
        <v>-0.86199999999999999</v>
      </c>
      <c r="D292">
        <v>-1.99136</v>
      </c>
      <c r="F292" s="3">
        <f t="shared" si="17"/>
        <v>0.1980000000000004</v>
      </c>
      <c r="G292" s="3">
        <f t="shared" si="16"/>
        <v>24.588999999999999</v>
      </c>
      <c r="H292">
        <f t="shared" si="15"/>
        <v>-0.86199999999999999</v>
      </c>
    </row>
    <row r="293" spans="1:8" x14ac:dyDescent="0.2">
      <c r="A293">
        <v>10.375999999999999</v>
      </c>
      <c r="B293">
        <v>102.068</v>
      </c>
      <c r="C293">
        <v>-0.84699999999999998</v>
      </c>
      <c r="D293">
        <v>-1.9913400000000001</v>
      </c>
      <c r="F293" s="3">
        <f t="shared" si="17"/>
        <v>0.20049999999999812</v>
      </c>
      <c r="G293" s="3">
        <f t="shared" si="16"/>
        <v>24.787999999999997</v>
      </c>
      <c r="H293">
        <f t="shared" si="15"/>
        <v>-0.84699999999999998</v>
      </c>
    </row>
    <row r="294" spans="1:8" x14ac:dyDescent="0.2">
      <c r="A294">
        <v>10.375999999999999</v>
      </c>
      <c r="B294">
        <v>102.27</v>
      </c>
      <c r="C294">
        <v>-0.83099999999999996</v>
      </c>
      <c r="D294">
        <v>-1.9913700000000001</v>
      </c>
      <c r="F294" s="3">
        <f t="shared" si="17"/>
        <v>0.20199999999999818</v>
      </c>
      <c r="G294" s="3">
        <f t="shared" si="16"/>
        <v>24.989999999999995</v>
      </c>
      <c r="H294">
        <f t="shared" si="15"/>
        <v>-0.83099999999999996</v>
      </c>
    </row>
    <row r="295" spans="1:8" x14ac:dyDescent="0.2">
      <c r="A295">
        <v>10.375999999999999</v>
      </c>
      <c r="B295">
        <v>102.47199999999999</v>
      </c>
      <c r="C295">
        <v>-0.81499999999999995</v>
      </c>
      <c r="D295">
        <v>-1.9914000000000001</v>
      </c>
      <c r="F295" s="3">
        <f t="shared" si="17"/>
        <v>0.19950000000000045</v>
      </c>
      <c r="G295" s="3">
        <f t="shared" si="16"/>
        <v>25.191999999999993</v>
      </c>
      <c r="H295">
        <f t="shared" si="15"/>
        <v>-0.81499999999999995</v>
      </c>
    </row>
    <row r="296" spans="1:8" x14ac:dyDescent="0.2">
      <c r="A296">
        <v>10.375999999999999</v>
      </c>
      <c r="B296">
        <v>102.669</v>
      </c>
      <c r="C296">
        <v>-0.79600000000000004</v>
      </c>
      <c r="D296">
        <v>-1.9914099999999999</v>
      </c>
      <c r="F296" s="3">
        <f t="shared" si="17"/>
        <v>0.1980000000000004</v>
      </c>
      <c r="G296" s="3">
        <f t="shared" si="16"/>
        <v>25.388999999999996</v>
      </c>
      <c r="H296">
        <f t="shared" si="15"/>
        <v>-0.79600000000000004</v>
      </c>
    </row>
    <row r="297" spans="1:8" x14ac:dyDescent="0.2">
      <c r="A297">
        <v>10.375999999999999</v>
      </c>
      <c r="B297">
        <v>102.86799999999999</v>
      </c>
      <c r="C297">
        <v>-0.77900000000000003</v>
      </c>
      <c r="D297">
        <v>-1.9913799999999999</v>
      </c>
      <c r="F297" s="3">
        <f t="shared" si="17"/>
        <v>0.20049999999999812</v>
      </c>
      <c r="G297" s="3">
        <f t="shared" si="16"/>
        <v>25.587999999999994</v>
      </c>
      <c r="H297">
        <f t="shared" si="15"/>
        <v>-0.77900000000000003</v>
      </c>
    </row>
    <row r="298" spans="1:8" x14ac:dyDescent="0.2">
      <c r="A298">
        <v>10.375999999999999</v>
      </c>
      <c r="B298">
        <v>103.07</v>
      </c>
      <c r="C298">
        <v>-0.75800000000000001</v>
      </c>
      <c r="D298">
        <v>-1.9913799999999999</v>
      </c>
      <c r="F298" s="3">
        <f t="shared" si="17"/>
        <v>0.2015000000000029</v>
      </c>
      <c r="G298" s="3">
        <f t="shared" si="16"/>
        <v>25.789999999999992</v>
      </c>
      <c r="H298">
        <f t="shared" si="15"/>
        <v>-0.75800000000000001</v>
      </c>
    </row>
    <row r="299" spans="1:8" x14ac:dyDescent="0.2">
      <c r="A299">
        <v>10.375999999999999</v>
      </c>
      <c r="B299">
        <v>103.271</v>
      </c>
      <c r="C299">
        <v>-0.73499999999999999</v>
      </c>
      <c r="D299">
        <v>-1.9913700000000001</v>
      </c>
      <c r="F299" s="3">
        <f t="shared" si="17"/>
        <v>0.19900000000000517</v>
      </c>
      <c r="G299" s="3">
        <f t="shared" si="16"/>
        <v>25.991</v>
      </c>
      <c r="H299">
        <f t="shared" si="15"/>
        <v>-0.73499999999999999</v>
      </c>
    </row>
    <row r="300" spans="1:8" x14ac:dyDescent="0.2">
      <c r="A300">
        <v>10.375999999999999</v>
      </c>
      <c r="B300">
        <v>103.468</v>
      </c>
      <c r="C300">
        <v>-0.71599999999999997</v>
      </c>
      <c r="D300">
        <v>-1.99136</v>
      </c>
      <c r="F300" s="3">
        <f t="shared" si="17"/>
        <v>0.19850000000000279</v>
      </c>
      <c r="G300" s="3">
        <f t="shared" si="16"/>
        <v>26.188000000000002</v>
      </c>
      <c r="H300">
        <f t="shared" si="15"/>
        <v>-0.71599999999999997</v>
      </c>
    </row>
    <row r="301" spans="1:8" x14ac:dyDescent="0.2">
      <c r="A301">
        <v>10.375999999999999</v>
      </c>
      <c r="B301">
        <v>103.66800000000001</v>
      </c>
      <c r="C301">
        <v>-0.69499999999999995</v>
      </c>
      <c r="D301">
        <v>-1.9913799999999999</v>
      </c>
      <c r="F301" s="3">
        <f t="shared" si="17"/>
        <v>0.20100000000000051</v>
      </c>
      <c r="G301" s="3">
        <f t="shared" si="16"/>
        <v>26.388000000000005</v>
      </c>
      <c r="H301">
        <f t="shared" si="15"/>
        <v>-0.69499999999999995</v>
      </c>
    </row>
    <row r="302" spans="1:8" x14ac:dyDescent="0.2">
      <c r="A302">
        <v>10.375999999999999</v>
      </c>
      <c r="B302">
        <v>103.87</v>
      </c>
      <c r="C302">
        <v>-0.67900000000000005</v>
      </c>
      <c r="D302">
        <v>-1.9913799999999999</v>
      </c>
      <c r="F302" s="3">
        <f t="shared" si="17"/>
        <v>0.20149999999999579</v>
      </c>
      <c r="G302" s="3">
        <f t="shared" si="16"/>
        <v>26.590000000000003</v>
      </c>
      <c r="H302">
        <f t="shared" si="15"/>
        <v>-0.67900000000000005</v>
      </c>
    </row>
    <row r="303" spans="1:8" x14ac:dyDescent="0.2">
      <c r="A303">
        <v>10.375999999999999</v>
      </c>
      <c r="B303">
        <v>104.071</v>
      </c>
      <c r="C303">
        <v>-0.65700000000000003</v>
      </c>
      <c r="D303">
        <v>-1.99136</v>
      </c>
      <c r="F303" s="3">
        <f t="shared" si="17"/>
        <v>0.19950000000000045</v>
      </c>
      <c r="G303" s="3">
        <f t="shared" si="16"/>
        <v>26.790999999999997</v>
      </c>
      <c r="H303">
        <f t="shared" si="15"/>
        <v>-0.65700000000000003</v>
      </c>
    </row>
    <row r="304" spans="1:8" x14ac:dyDescent="0.2">
      <c r="A304">
        <v>10.375999999999999</v>
      </c>
      <c r="B304">
        <v>104.26900000000001</v>
      </c>
      <c r="C304">
        <v>-0.63600000000000001</v>
      </c>
      <c r="D304">
        <v>-1.9913400000000001</v>
      </c>
      <c r="F304" s="3">
        <f t="shared" si="17"/>
        <v>0.19850000000000279</v>
      </c>
      <c r="G304" s="3">
        <f t="shared" si="16"/>
        <v>26.989000000000004</v>
      </c>
      <c r="H304">
        <f t="shared" si="15"/>
        <v>-0.63600000000000001</v>
      </c>
    </row>
    <row r="305" spans="1:8" x14ac:dyDescent="0.2">
      <c r="A305">
        <v>10.375999999999999</v>
      </c>
      <c r="B305">
        <v>104.468</v>
      </c>
      <c r="C305">
        <v>-0.61699999999999999</v>
      </c>
      <c r="D305">
        <v>-1.9914000000000001</v>
      </c>
      <c r="F305" s="3">
        <f t="shared" si="17"/>
        <v>0.20049999999999812</v>
      </c>
      <c r="G305" s="3">
        <f t="shared" si="16"/>
        <v>27.188000000000002</v>
      </c>
      <c r="H305">
        <f t="shared" si="15"/>
        <v>-0.61699999999999999</v>
      </c>
    </row>
    <row r="306" spans="1:8" x14ac:dyDescent="0.2">
      <c r="A306">
        <v>10.375999999999999</v>
      </c>
      <c r="B306">
        <v>104.67</v>
      </c>
      <c r="C306">
        <v>-0.59399999999999997</v>
      </c>
      <c r="D306">
        <v>-1.9913400000000001</v>
      </c>
      <c r="F306" s="3">
        <f t="shared" si="17"/>
        <v>0.20149999999999579</v>
      </c>
      <c r="G306" s="3">
        <f t="shared" si="16"/>
        <v>27.39</v>
      </c>
      <c r="H306">
        <f t="shared" si="15"/>
        <v>-0.59399999999999997</v>
      </c>
    </row>
    <row r="307" spans="1:8" x14ac:dyDescent="0.2">
      <c r="A307">
        <v>10.375999999999999</v>
      </c>
      <c r="B307">
        <v>104.871</v>
      </c>
      <c r="C307">
        <v>-0.57599999999999996</v>
      </c>
      <c r="D307">
        <v>-1.9914000000000001</v>
      </c>
      <c r="F307" s="3">
        <f t="shared" si="17"/>
        <v>0.19950000000000045</v>
      </c>
      <c r="G307" s="3">
        <f t="shared" si="16"/>
        <v>27.590999999999994</v>
      </c>
      <c r="H307">
        <f t="shared" si="15"/>
        <v>-0.57599999999999996</v>
      </c>
    </row>
    <row r="308" spans="1:8" x14ac:dyDescent="0.2">
      <c r="A308">
        <v>10.375999999999999</v>
      </c>
      <c r="B308">
        <v>105.069</v>
      </c>
      <c r="C308">
        <v>-0.55300000000000005</v>
      </c>
      <c r="D308">
        <v>-1.9913700000000001</v>
      </c>
      <c r="F308" s="3">
        <f t="shared" si="17"/>
        <v>0.19850000000000279</v>
      </c>
      <c r="G308" s="3">
        <f t="shared" si="16"/>
        <v>27.789000000000001</v>
      </c>
      <c r="H308">
        <f t="shared" si="15"/>
        <v>-0.55300000000000005</v>
      </c>
    </row>
    <row r="309" spans="1:8" x14ac:dyDescent="0.2">
      <c r="A309">
        <v>10.375999999999999</v>
      </c>
      <c r="B309">
        <v>105.268</v>
      </c>
      <c r="C309">
        <v>-0.53300000000000003</v>
      </c>
      <c r="D309">
        <v>-1.9913700000000001</v>
      </c>
      <c r="F309" s="3">
        <f t="shared" si="17"/>
        <v>0.20049999999999812</v>
      </c>
      <c r="G309" s="3">
        <f t="shared" si="16"/>
        <v>27.988</v>
      </c>
      <c r="H309">
        <f t="shared" si="15"/>
        <v>-0.53300000000000003</v>
      </c>
    </row>
    <row r="310" spans="1:8" x14ac:dyDescent="0.2">
      <c r="A310">
        <v>10.375999999999999</v>
      </c>
      <c r="B310">
        <v>105.47</v>
      </c>
      <c r="C310">
        <v>-0.51300000000000001</v>
      </c>
      <c r="D310">
        <v>-1.9913700000000001</v>
      </c>
      <c r="F310" s="3">
        <f t="shared" si="17"/>
        <v>0.2015000000000029</v>
      </c>
      <c r="G310" s="3">
        <f t="shared" si="16"/>
        <v>28.189999999999998</v>
      </c>
      <c r="H310">
        <f t="shared" si="15"/>
        <v>-0.51300000000000001</v>
      </c>
    </row>
    <row r="311" spans="1:8" x14ac:dyDescent="0.2">
      <c r="A311">
        <v>10.375999999999999</v>
      </c>
      <c r="B311">
        <v>105.67100000000001</v>
      </c>
      <c r="C311">
        <v>-0.49399999999999999</v>
      </c>
      <c r="D311">
        <v>-1.9913799999999999</v>
      </c>
      <c r="F311" s="3">
        <f t="shared" si="17"/>
        <v>0.19899999999999807</v>
      </c>
      <c r="G311" s="3">
        <f t="shared" si="16"/>
        <v>28.391000000000005</v>
      </c>
      <c r="H311">
        <f t="shared" si="15"/>
        <v>-0.49399999999999999</v>
      </c>
    </row>
    <row r="312" spans="1:8" x14ac:dyDescent="0.2">
      <c r="A312">
        <v>10.375999999999999</v>
      </c>
      <c r="B312">
        <v>105.86799999999999</v>
      </c>
      <c r="C312">
        <v>-0.46600000000000003</v>
      </c>
      <c r="D312">
        <v>-1.9913700000000001</v>
      </c>
      <c r="F312" s="3">
        <f t="shared" si="17"/>
        <v>0.19849999999999568</v>
      </c>
      <c r="G312" s="3">
        <f t="shared" si="16"/>
        <v>28.587999999999994</v>
      </c>
      <c r="H312">
        <f t="shared" si="15"/>
        <v>-0.46600000000000003</v>
      </c>
    </row>
    <row r="313" spans="1:8" x14ac:dyDescent="0.2">
      <c r="A313">
        <v>10.375999999999999</v>
      </c>
      <c r="B313">
        <v>106.068</v>
      </c>
      <c r="C313">
        <v>-0.45200000000000001</v>
      </c>
      <c r="D313">
        <v>-1.99139</v>
      </c>
      <c r="F313" s="3">
        <f t="shared" si="17"/>
        <v>0.20050000000000523</v>
      </c>
      <c r="G313" s="3">
        <f t="shared" si="16"/>
        <v>28.787999999999997</v>
      </c>
      <c r="H313">
        <f t="shared" si="15"/>
        <v>-0.45200000000000001</v>
      </c>
    </row>
    <row r="314" spans="1:8" x14ac:dyDescent="0.2">
      <c r="A314">
        <v>10.375999999999999</v>
      </c>
      <c r="B314">
        <v>106.26900000000001</v>
      </c>
      <c r="C314">
        <v>-0.434</v>
      </c>
      <c r="D314">
        <v>-1.9913799999999999</v>
      </c>
      <c r="F314" s="3">
        <f t="shared" si="17"/>
        <v>0.2015000000000029</v>
      </c>
      <c r="G314" s="3">
        <f t="shared" si="16"/>
        <v>28.989000000000004</v>
      </c>
      <c r="H314">
        <f t="shared" si="15"/>
        <v>-0.434</v>
      </c>
    </row>
    <row r="315" spans="1:8" x14ac:dyDescent="0.2">
      <c r="A315">
        <v>10.375999999999999</v>
      </c>
      <c r="B315">
        <v>106.471</v>
      </c>
      <c r="C315">
        <v>-0.41399999999999998</v>
      </c>
      <c r="D315">
        <v>-1.99139</v>
      </c>
      <c r="F315" s="3">
        <f t="shared" si="17"/>
        <v>0.19999999999999574</v>
      </c>
      <c r="G315" s="3">
        <f t="shared" si="16"/>
        <v>29.191000000000003</v>
      </c>
      <c r="H315">
        <f t="shared" si="15"/>
        <v>-0.41399999999999998</v>
      </c>
    </row>
    <row r="316" spans="1:8" x14ac:dyDescent="0.2">
      <c r="A316">
        <v>10.375999999999999</v>
      </c>
      <c r="B316">
        <v>106.669</v>
      </c>
      <c r="C316">
        <v>-0.39700000000000002</v>
      </c>
      <c r="D316">
        <v>-1.9913400000000001</v>
      </c>
      <c r="F316" s="3">
        <f t="shared" si="17"/>
        <v>0.19849999999999568</v>
      </c>
      <c r="G316" s="3">
        <f t="shared" si="16"/>
        <v>29.388999999999996</v>
      </c>
      <c r="H316">
        <f t="shared" si="15"/>
        <v>-0.39700000000000002</v>
      </c>
    </row>
    <row r="317" spans="1:8" x14ac:dyDescent="0.2">
      <c r="A317">
        <v>10.375999999999999</v>
      </c>
      <c r="B317">
        <v>106.86799999999999</v>
      </c>
      <c r="C317">
        <v>-0.38</v>
      </c>
      <c r="D317">
        <v>-1.99139</v>
      </c>
      <c r="F317" s="3">
        <f t="shared" si="17"/>
        <v>0.20049999999999812</v>
      </c>
      <c r="G317" s="3">
        <f t="shared" si="16"/>
        <v>29.587999999999994</v>
      </c>
      <c r="H317">
        <f t="shared" si="15"/>
        <v>-0.38</v>
      </c>
    </row>
    <row r="318" spans="1:8" x14ac:dyDescent="0.2">
      <c r="A318">
        <v>10.375999999999999</v>
      </c>
      <c r="B318">
        <v>107.07</v>
      </c>
      <c r="C318">
        <v>-0.35799999999999998</v>
      </c>
      <c r="D318">
        <v>-1.9913700000000001</v>
      </c>
      <c r="F318" s="3">
        <f t="shared" si="17"/>
        <v>0.2015000000000029</v>
      </c>
      <c r="G318" s="3">
        <f t="shared" si="16"/>
        <v>29.789999999999992</v>
      </c>
      <c r="H318">
        <f t="shared" si="15"/>
        <v>-0.35799999999999998</v>
      </c>
    </row>
    <row r="319" spans="1:8" x14ac:dyDescent="0.2">
      <c r="A319">
        <v>10.375999999999999</v>
      </c>
      <c r="B319">
        <v>107.271</v>
      </c>
      <c r="C319">
        <v>-0.33700000000000002</v>
      </c>
      <c r="D319">
        <v>-1.99136</v>
      </c>
      <c r="F319" s="3">
        <f>(G319-G318)/2</f>
        <v>0.10050000000000381</v>
      </c>
      <c r="G319" s="3">
        <f t="shared" si="16"/>
        <v>29.991</v>
      </c>
      <c r="H319">
        <f t="shared" si="15"/>
        <v>-0.33700000000000002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19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9.5" customWidth="1"/>
  </cols>
  <sheetData>
    <row r="1" spans="1:10" x14ac:dyDescent="0.2">
      <c r="A1" t="s">
        <v>0</v>
      </c>
      <c r="F1" t="s">
        <v>19</v>
      </c>
      <c r="G1">
        <v>77.28</v>
      </c>
    </row>
    <row r="2" spans="1:10" x14ac:dyDescent="0.2">
      <c r="A2" t="s">
        <v>92</v>
      </c>
      <c r="B2" t="s">
        <v>1</v>
      </c>
    </row>
    <row r="3" spans="1:10" x14ac:dyDescent="0.2">
      <c r="A3" s="1">
        <v>44146</v>
      </c>
      <c r="B3" t="s">
        <v>2</v>
      </c>
    </row>
    <row r="4" spans="1:10" x14ac:dyDescent="0.2">
      <c r="A4" s="2">
        <v>0.32291666666666669</v>
      </c>
      <c r="B4" t="s">
        <v>3</v>
      </c>
    </row>
    <row r="5" spans="1:10" x14ac:dyDescent="0.2">
      <c r="A5">
        <v>5.0999999999999996</v>
      </c>
      <c r="B5" t="s">
        <v>4</v>
      </c>
    </row>
    <row r="6" spans="1:10" x14ac:dyDescent="0.2">
      <c r="A6">
        <v>1</v>
      </c>
      <c r="B6" t="s">
        <v>5</v>
      </c>
    </row>
    <row r="7" spans="1:10" x14ac:dyDescent="0.2">
      <c r="A7">
        <v>1</v>
      </c>
      <c r="B7" t="s">
        <v>6</v>
      </c>
    </row>
    <row r="8" spans="1:10" x14ac:dyDescent="0.2">
      <c r="A8">
        <v>301</v>
      </c>
      <c r="B8" t="s">
        <v>7</v>
      </c>
    </row>
    <row r="9" spans="1:10" x14ac:dyDescent="0.2">
      <c r="A9">
        <v>2</v>
      </c>
      <c r="B9" t="s">
        <v>8</v>
      </c>
    </row>
    <row r="10" spans="1:10" x14ac:dyDescent="0.2">
      <c r="A10">
        <v>0</v>
      </c>
      <c r="B10" t="s">
        <v>9</v>
      </c>
    </row>
    <row r="11" spans="1:10" x14ac:dyDescent="0.2">
      <c r="A11" t="s">
        <v>93</v>
      </c>
    </row>
    <row r="12" spans="1:10" x14ac:dyDescent="0.2">
      <c r="A12" t="s">
        <v>10</v>
      </c>
    </row>
    <row r="13" spans="1:10" x14ac:dyDescent="0.2">
      <c r="A13" t="s">
        <v>11</v>
      </c>
    </row>
    <row r="14" spans="1:10" x14ac:dyDescent="0.2">
      <c r="A14">
        <v>0</v>
      </c>
      <c r="B14" t="s">
        <v>12</v>
      </c>
      <c r="G14" t="s">
        <v>25</v>
      </c>
      <c r="H14" s="3">
        <f>AVERAGE(D19:D319)*10</f>
        <v>19.914053820597974</v>
      </c>
      <c r="I14" t="s">
        <v>22</v>
      </c>
    </row>
    <row r="15" spans="1:10" x14ac:dyDescent="0.2">
      <c r="A15">
        <v>0</v>
      </c>
      <c r="B15" t="s">
        <v>13</v>
      </c>
      <c r="G15" t="s">
        <v>24</v>
      </c>
      <c r="H15" s="4">
        <f>SUMPRODUCT(F19:F319,H19:H319)</f>
        <v>4857.618178499999</v>
      </c>
      <c r="I15" t="s">
        <v>20</v>
      </c>
    </row>
    <row r="16" spans="1:10" x14ac:dyDescent="0.2">
      <c r="A16">
        <v>0</v>
      </c>
      <c r="B16" t="s">
        <v>14</v>
      </c>
      <c r="G16" t="s">
        <v>23</v>
      </c>
      <c r="H16">
        <f>H169</f>
        <v>156.21899999999999</v>
      </c>
      <c r="I16" t="s">
        <v>21</v>
      </c>
      <c r="J16" s="6"/>
    </row>
    <row r="17" spans="1:10" x14ac:dyDescent="0.2">
      <c r="A17" t="s">
        <v>15</v>
      </c>
      <c r="G17" t="s">
        <v>26</v>
      </c>
      <c r="H17" s="4">
        <f>H15/H16</f>
        <v>31.0949255756342</v>
      </c>
    </row>
    <row r="18" spans="1:10" x14ac:dyDescent="0.2">
      <c r="A18" t="s">
        <v>16</v>
      </c>
      <c r="C18" t="s">
        <v>17</v>
      </c>
      <c r="D18" t="s">
        <v>18</v>
      </c>
    </row>
    <row r="19" spans="1:10" x14ac:dyDescent="0.2">
      <c r="A19">
        <v>10.375999999999999</v>
      </c>
      <c r="B19">
        <v>47.271999999999998</v>
      </c>
      <c r="C19">
        <v>0.98499999999999999</v>
      </c>
      <c r="D19">
        <v>1.99139</v>
      </c>
      <c r="F19" s="3">
        <f>(G20-G19)/2</f>
        <v>9.800000000000253E-2</v>
      </c>
      <c r="G19" s="3">
        <f t="shared" ref="G19:G82" si="0">B19-$G$1</f>
        <v>-30.008000000000003</v>
      </c>
      <c r="H19">
        <f>C19</f>
        <v>0.98499999999999999</v>
      </c>
      <c r="J19" s="6"/>
    </row>
    <row r="20" spans="1:10" x14ac:dyDescent="0.2">
      <c r="A20">
        <v>10.375999999999999</v>
      </c>
      <c r="B20">
        <v>47.468000000000004</v>
      </c>
      <c r="C20">
        <v>1.0569999999999999</v>
      </c>
      <c r="D20">
        <v>1.99139</v>
      </c>
      <c r="F20" s="3">
        <f>(G21-G19)/2</f>
        <v>0.19849999999999923</v>
      </c>
      <c r="G20" s="3">
        <f t="shared" si="0"/>
        <v>-29.811999999999998</v>
      </c>
      <c r="H20">
        <f t="shared" ref="H20:H83" si="1">C20</f>
        <v>1.0569999999999999</v>
      </c>
    </row>
    <row r="21" spans="1:10" x14ac:dyDescent="0.2">
      <c r="A21">
        <v>10.375999999999999</v>
      </c>
      <c r="B21">
        <v>47.668999999999997</v>
      </c>
      <c r="C21">
        <v>1.0860000000000001</v>
      </c>
      <c r="D21">
        <v>1.9913700000000001</v>
      </c>
      <c r="F21" s="3">
        <f t="shared" ref="F21:F84" si="2">(G22-G20)/2</f>
        <v>0.20149999999999935</v>
      </c>
      <c r="G21" s="3">
        <f t="shared" si="0"/>
        <v>-29.611000000000004</v>
      </c>
      <c r="H21">
        <f t="shared" si="1"/>
        <v>1.0860000000000001</v>
      </c>
    </row>
    <row r="22" spans="1:10" x14ac:dyDescent="0.2">
      <c r="A22">
        <v>10.375999999999999</v>
      </c>
      <c r="B22">
        <v>47.871000000000002</v>
      </c>
      <c r="C22">
        <v>1.1080000000000001</v>
      </c>
      <c r="D22">
        <v>1.9914099999999999</v>
      </c>
      <c r="F22" s="3">
        <f t="shared" si="2"/>
        <v>0.2015000000000029</v>
      </c>
      <c r="G22" s="3">
        <f t="shared" si="0"/>
        <v>-29.408999999999999</v>
      </c>
      <c r="H22">
        <f t="shared" si="1"/>
        <v>1.1080000000000001</v>
      </c>
    </row>
    <row r="23" spans="1:10" x14ac:dyDescent="0.2">
      <c r="A23">
        <v>10.375999999999999</v>
      </c>
      <c r="B23">
        <v>48.072000000000003</v>
      </c>
      <c r="C23">
        <v>1.1279999999999999</v>
      </c>
      <c r="D23">
        <v>1.99139</v>
      </c>
      <c r="F23" s="3">
        <f t="shared" si="2"/>
        <v>0.19950000000000045</v>
      </c>
      <c r="G23" s="3">
        <f t="shared" si="0"/>
        <v>-29.207999999999998</v>
      </c>
      <c r="H23">
        <f t="shared" si="1"/>
        <v>1.1279999999999999</v>
      </c>
    </row>
    <row r="24" spans="1:10" x14ac:dyDescent="0.2">
      <c r="A24">
        <v>10.375999999999999</v>
      </c>
      <c r="B24">
        <v>48.27</v>
      </c>
      <c r="C24">
        <v>1.1499999999999999</v>
      </c>
      <c r="D24">
        <v>1.9913700000000001</v>
      </c>
      <c r="F24" s="3">
        <f t="shared" si="2"/>
        <v>0.19999999999999929</v>
      </c>
      <c r="G24" s="3">
        <f t="shared" si="0"/>
        <v>-29.009999999999998</v>
      </c>
      <c r="H24">
        <f t="shared" si="1"/>
        <v>1.1499999999999999</v>
      </c>
    </row>
    <row r="25" spans="1:10" x14ac:dyDescent="0.2">
      <c r="A25">
        <v>10.375999999999999</v>
      </c>
      <c r="B25">
        <v>48.472000000000001</v>
      </c>
      <c r="C25">
        <v>1.1719999999999999</v>
      </c>
      <c r="D25">
        <v>1.99142</v>
      </c>
      <c r="F25" s="3">
        <f t="shared" si="2"/>
        <v>0.20199999999999818</v>
      </c>
      <c r="G25" s="3">
        <f t="shared" si="0"/>
        <v>-28.808</v>
      </c>
      <c r="H25">
        <f t="shared" si="1"/>
        <v>1.1719999999999999</v>
      </c>
    </row>
    <row r="26" spans="1:10" x14ac:dyDescent="0.2">
      <c r="A26">
        <v>10.375999999999999</v>
      </c>
      <c r="B26">
        <v>48.673999999999999</v>
      </c>
      <c r="C26">
        <v>1.1910000000000001</v>
      </c>
      <c r="D26">
        <v>1.9914099999999999</v>
      </c>
      <c r="F26" s="3">
        <f t="shared" si="2"/>
        <v>0.20100000000000051</v>
      </c>
      <c r="G26" s="3">
        <f t="shared" si="0"/>
        <v>-28.606000000000002</v>
      </c>
      <c r="H26">
        <f t="shared" si="1"/>
        <v>1.1910000000000001</v>
      </c>
    </row>
    <row r="27" spans="1:10" x14ac:dyDescent="0.2">
      <c r="A27">
        <v>10.375999999999999</v>
      </c>
      <c r="B27">
        <v>48.874000000000002</v>
      </c>
      <c r="C27">
        <v>1.2070000000000001</v>
      </c>
      <c r="D27">
        <v>1.9913799999999999</v>
      </c>
      <c r="F27" s="3">
        <f t="shared" si="2"/>
        <v>0.19849999999999923</v>
      </c>
      <c r="G27" s="3">
        <f t="shared" si="0"/>
        <v>-28.405999999999999</v>
      </c>
      <c r="H27">
        <f t="shared" si="1"/>
        <v>1.2070000000000001</v>
      </c>
    </row>
    <row r="28" spans="1:10" x14ac:dyDescent="0.2">
      <c r="A28">
        <v>10.375999999999999</v>
      </c>
      <c r="B28">
        <v>49.070999999999998</v>
      </c>
      <c r="C28">
        <v>1.224</v>
      </c>
      <c r="D28">
        <v>1.99142</v>
      </c>
      <c r="F28" s="3">
        <f t="shared" si="2"/>
        <v>0.19899999999999807</v>
      </c>
      <c r="G28" s="3">
        <f t="shared" si="0"/>
        <v>-28.209000000000003</v>
      </c>
      <c r="H28">
        <f t="shared" si="1"/>
        <v>1.224</v>
      </c>
    </row>
    <row r="29" spans="1:10" x14ac:dyDescent="0.2">
      <c r="A29">
        <v>10.375999999999999</v>
      </c>
      <c r="B29">
        <v>49.271999999999998</v>
      </c>
      <c r="C29">
        <v>1.2410000000000001</v>
      </c>
      <c r="D29">
        <v>1.99136</v>
      </c>
      <c r="F29" s="3">
        <f t="shared" si="2"/>
        <v>0.20100000000000051</v>
      </c>
      <c r="G29" s="3">
        <f t="shared" si="0"/>
        <v>-28.008000000000003</v>
      </c>
      <c r="H29">
        <f t="shared" si="1"/>
        <v>1.2410000000000001</v>
      </c>
    </row>
    <row r="30" spans="1:10" x14ac:dyDescent="0.2">
      <c r="A30">
        <v>10.375999999999999</v>
      </c>
      <c r="B30">
        <v>49.472999999999999</v>
      </c>
      <c r="C30">
        <v>1.258</v>
      </c>
      <c r="D30">
        <v>1.9913799999999999</v>
      </c>
      <c r="F30" s="3">
        <f t="shared" si="2"/>
        <v>0.19999999999999929</v>
      </c>
      <c r="G30" s="3">
        <f t="shared" si="0"/>
        <v>-27.807000000000002</v>
      </c>
      <c r="H30">
        <f t="shared" si="1"/>
        <v>1.258</v>
      </c>
    </row>
    <row r="31" spans="1:10" x14ac:dyDescent="0.2">
      <c r="A31">
        <v>10.375999999999999</v>
      </c>
      <c r="B31">
        <v>49.671999999999997</v>
      </c>
      <c r="C31">
        <v>1.2829999999999999</v>
      </c>
      <c r="D31">
        <v>1.9913799999999999</v>
      </c>
      <c r="F31" s="3">
        <f t="shared" si="2"/>
        <v>0.1980000000000004</v>
      </c>
      <c r="G31" s="3">
        <f t="shared" si="0"/>
        <v>-27.608000000000004</v>
      </c>
      <c r="H31">
        <f t="shared" si="1"/>
        <v>1.2829999999999999</v>
      </c>
    </row>
    <row r="32" spans="1:10" x14ac:dyDescent="0.2">
      <c r="A32">
        <v>10.375999999999999</v>
      </c>
      <c r="B32">
        <v>49.869</v>
      </c>
      <c r="C32">
        <v>1.2989999999999999</v>
      </c>
      <c r="D32">
        <v>1.9913700000000001</v>
      </c>
      <c r="F32" s="3">
        <f t="shared" si="2"/>
        <v>0.19900000000000162</v>
      </c>
      <c r="G32" s="3">
        <f t="shared" si="0"/>
        <v>-27.411000000000001</v>
      </c>
      <c r="H32">
        <f t="shared" si="1"/>
        <v>1.2989999999999999</v>
      </c>
    </row>
    <row r="33" spans="1:8" x14ac:dyDescent="0.2">
      <c r="A33">
        <v>10.375999999999999</v>
      </c>
      <c r="B33">
        <v>50.07</v>
      </c>
      <c r="C33">
        <v>1.3180000000000001</v>
      </c>
      <c r="D33">
        <v>1.9913700000000001</v>
      </c>
      <c r="F33" s="3">
        <f t="shared" si="2"/>
        <v>0.20149999999999935</v>
      </c>
      <c r="G33" s="3">
        <f t="shared" si="0"/>
        <v>-27.21</v>
      </c>
      <c r="H33">
        <f t="shared" si="1"/>
        <v>1.3180000000000001</v>
      </c>
    </row>
    <row r="34" spans="1:8" x14ac:dyDescent="0.2">
      <c r="A34">
        <v>10.375999999999999</v>
      </c>
      <c r="B34">
        <v>50.271999999999998</v>
      </c>
      <c r="C34">
        <v>1.335</v>
      </c>
      <c r="D34">
        <v>1.99139</v>
      </c>
      <c r="F34" s="3">
        <f t="shared" si="2"/>
        <v>0.20100000000000051</v>
      </c>
      <c r="G34" s="3">
        <f t="shared" si="0"/>
        <v>-27.008000000000003</v>
      </c>
      <c r="H34">
        <f t="shared" si="1"/>
        <v>1.335</v>
      </c>
    </row>
    <row r="35" spans="1:8" x14ac:dyDescent="0.2">
      <c r="A35">
        <v>10.375999999999999</v>
      </c>
      <c r="B35">
        <v>50.472000000000001</v>
      </c>
      <c r="C35">
        <v>1.347</v>
      </c>
      <c r="D35">
        <v>1.9914000000000001</v>
      </c>
      <c r="F35" s="3">
        <f t="shared" si="2"/>
        <v>0.19849999999999923</v>
      </c>
      <c r="G35" s="3">
        <f t="shared" si="0"/>
        <v>-26.808</v>
      </c>
      <c r="H35">
        <f t="shared" si="1"/>
        <v>1.347</v>
      </c>
    </row>
    <row r="36" spans="1:8" x14ac:dyDescent="0.2">
      <c r="A36">
        <v>10.375999999999999</v>
      </c>
      <c r="B36">
        <v>50.668999999999997</v>
      </c>
      <c r="C36">
        <v>1.371</v>
      </c>
      <c r="D36">
        <v>1.99139</v>
      </c>
      <c r="F36" s="3">
        <f t="shared" si="2"/>
        <v>0.19950000000000045</v>
      </c>
      <c r="G36" s="3">
        <f t="shared" si="0"/>
        <v>-26.611000000000004</v>
      </c>
      <c r="H36">
        <f t="shared" si="1"/>
        <v>1.371</v>
      </c>
    </row>
    <row r="37" spans="1:8" x14ac:dyDescent="0.2">
      <c r="A37">
        <v>10.375999999999999</v>
      </c>
      <c r="B37">
        <v>50.871000000000002</v>
      </c>
      <c r="C37">
        <v>1.39</v>
      </c>
      <c r="D37">
        <v>1.9914099999999999</v>
      </c>
      <c r="F37" s="3">
        <f t="shared" si="2"/>
        <v>0.20200000000000173</v>
      </c>
      <c r="G37" s="3">
        <f t="shared" si="0"/>
        <v>-26.408999999999999</v>
      </c>
      <c r="H37">
        <f t="shared" si="1"/>
        <v>1.39</v>
      </c>
    </row>
    <row r="38" spans="1:8" x14ac:dyDescent="0.2">
      <c r="A38">
        <v>10.375999999999999</v>
      </c>
      <c r="B38">
        <v>51.073</v>
      </c>
      <c r="C38">
        <v>1.4059999999999999</v>
      </c>
      <c r="D38">
        <v>1.9914099999999999</v>
      </c>
      <c r="F38" s="3">
        <f t="shared" si="2"/>
        <v>0.20100000000000051</v>
      </c>
      <c r="G38" s="3">
        <f t="shared" si="0"/>
        <v>-26.207000000000001</v>
      </c>
      <c r="H38">
        <f t="shared" si="1"/>
        <v>1.4059999999999999</v>
      </c>
    </row>
    <row r="39" spans="1:8" x14ac:dyDescent="0.2">
      <c r="A39">
        <v>10.375999999999999</v>
      </c>
      <c r="B39">
        <v>51.273000000000003</v>
      </c>
      <c r="C39">
        <v>1.4259999999999999</v>
      </c>
      <c r="D39">
        <v>1.9914000000000001</v>
      </c>
      <c r="F39" s="3">
        <f t="shared" si="2"/>
        <v>0.19899999999999807</v>
      </c>
      <c r="G39" s="3">
        <f t="shared" si="0"/>
        <v>-26.006999999999998</v>
      </c>
      <c r="H39">
        <f t="shared" si="1"/>
        <v>1.4259999999999999</v>
      </c>
    </row>
    <row r="40" spans="1:8" x14ac:dyDescent="0.2">
      <c r="A40">
        <v>10.375999999999999</v>
      </c>
      <c r="B40">
        <v>51.470999999999997</v>
      </c>
      <c r="C40">
        <v>1.4419999999999999</v>
      </c>
      <c r="D40">
        <v>1.99139</v>
      </c>
      <c r="F40" s="3">
        <f t="shared" si="2"/>
        <v>0.1994999999999969</v>
      </c>
      <c r="G40" s="3">
        <f t="shared" si="0"/>
        <v>-25.809000000000005</v>
      </c>
      <c r="H40">
        <f t="shared" si="1"/>
        <v>1.4419999999999999</v>
      </c>
    </row>
    <row r="41" spans="1:8" x14ac:dyDescent="0.2">
      <c r="A41">
        <v>10.375999999999999</v>
      </c>
      <c r="B41">
        <v>51.671999999999997</v>
      </c>
      <c r="C41">
        <v>1.4630000000000001</v>
      </c>
      <c r="D41">
        <v>1.99139</v>
      </c>
      <c r="F41" s="3">
        <f t="shared" si="2"/>
        <v>0.20100000000000051</v>
      </c>
      <c r="G41" s="3">
        <f t="shared" si="0"/>
        <v>-25.608000000000004</v>
      </c>
      <c r="H41">
        <f t="shared" si="1"/>
        <v>1.4630000000000001</v>
      </c>
    </row>
    <row r="42" spans="1:8" x14ac:dyDescent="0.2">
      <c r="A42">
        <v>10.375999999999999</v>
      </c>
      <c r="B42">
        <v>51.872999999999998</v>
      </c>
      <c r="C42">
        <v>1.474</v>
      </c>
      <c r="D42">
        <v>1.9914099999999999</v>
      </c>
      <c r="F42" s="3">
        <f t="shared" si="2"/>
        <v>0.20050000000000168</v>
      </c>
      <c r="G42" s="3">
        <f t="shared" si="0"/>
        <v>-25.407000000000004</v>
      </c>
      <c r="H42">
        <f t="shared" si="1"/>
        <v>1.474</v>
      </c>
    </row>
    <row r="43" spans="1:8" x14ac:dyDescent="0.2">
      <c r="A43">
        <v>10.375999999999999</v>
      </c>
      <c r="B43">
        <v>52.073</v>
      </c>
      <c r="C43">
        <v>1.484</v>
      </c>
      <c r="D43">
        <v>1.9914099999999999</v>
      </c>
      <c r="F43" s="3">
        <f t="shared" si="2"/>
        <v>0.19850000000000279</v>
      </c>
      <c r="G43" s="3">
        <f t="shared" si="0"/>
        <v>-25.207000000000001</v>
      </c>
      <c r="H43">
        <f t="shared" si="1"/>
        <v>1.484</v>
      </c>
    </row>
    <row r="44" spans="1:8" x14ac:dyDescent="0.2">
      <c r="A44">
        <v>10.375999999999999</v>
      </c>
      <c r="B44">
        <v>52.27</v>
      </c>
      <c r="C44">
        <v>1.5029999999999999</v>
      </c>
      <c r="D44">
        <v>1.99139</v>
      </c>
      <c r="F44" s="3">
        <f t="shared" si="2"/>
        <v>0.19849999999999923</v>
      </c>
      <c r="G44" s="3">
        <f t="shared" si="0"/>
        <v>-25.009999999999998</v>
      </c>
      <c r="H44">
        <f t="shared" si="1"/>
        <v>1.5029999999999999</v>
      </c>
    </row>
    <row r="45" spans="1:8" x14ac:dyDescent="0.2">
      <c r="A45">
        <v>10.375999999999999</v>
      </c>
      <c r="B45">
        <v>52.47</v>
      </c>
      <c r="C45">
        <v>1.5149999999999999</v>
      </c>
      <c r="D45">
        <v>1.99143</v>
      </c>
      <c r="F45" s="3">
        <f t="shared" si="2"/>
        <v>0.20049999999999812</v>
      </c>
      <c r="G45" s="3">
        <f t="shared" si="0"/>
        <v>-24.810000000000002</v>
      </c>
      <c r="H45">
        <f t="shared" si="1"/>
        <v>1.5149999999999999</v>
      </c>
    </row>
    <row r="46" spans="1:8" x14ac:dyDescent="0.2">
      <c r="A46">
        <v>10.375999999999999</v>
      </c>
      <c r="B46">
        <v>52.670999999999999</v>
      </c>
      <c r="C46">
        <v>1.526</v>
      </c>
      <c r="D46">
        <v>1.9914000000000001</v>
      </c>
      <c r="F46" s="3">
        <f t="shared" si="2"/>
        <v>0.20050000000000168</v>
      </c>
      <c r="G46" s="3">
        <f t="shared" si="0"/>
        <v>-24.609000000000002</v>
      </c>
      <c r="H46">
        <f t="shared" si="1"/>
        <v>1.526</v>
      </c>
    </row>
    <row r="47" spans="1:8" x14ac:dyDescent="0.2">
      <c r="A47">
        <v>10.375999999999999</v>
      </c>
      <c r="B47">
        <v>52.871000000000002</v>
      </c>
      <c r="C47">
        <v>1.534</v>
      </c>
      <c r="D47">
        <v>1.99139</v>
      </c>
      <c r="F47" s="3">
        <f t="shared" si="2"/>
        <v>0.19900000000000162</v>
      </c>
      <c r="G47" s="3">
        <f t="shared" si="0"/>
        <v>-24.408999999999999</v>
      </c>
      <c r="H47">
        <f t="shared" si="1"/>
        <v>1.534</v>
      </c>
    </row>
    <row r="48" spans="1:8" x14ac:dyDescent="0.2">
      <c r="A48">
        <v>10.375999999999999</v>
      </c>
      <c r="B48">
        <v>53.069000000000003</v>
      </c>
      <c r="C48">
        <v>1.5429999999999999</v>
      </c>
      <c r="D48">
        <v>1.9913799999999999</v>
      </c>
      <c r="F48" s="3">
        <f t="shared" si="2"/>
        <v>0.19950000000000045</v>
      </c>
      <c r="G48" s="3">
        <f t="shared" si="0"/>
        <v>-24.210999999999999</v>
      </c>
      <c r="H48">
        <f t="shared" si="1"/>
        <v>1.5429999999999999</v>
      </c>
    </row>
    <row r="49" spans="1:9" x14ac:dyDescent="0.2">
      <c r="A49">
        <v>10.375999999999999</v>
      </c>
      <c r="B49">
        <v>53.27</v>
      </c>
      <c r="C49">
        <v>1.5529999999999999</v>
      </c>
      <c r="D49">
        <v>1.9914099999999999</v>
      </c>
      <c r="F49" s="3">
        <f t="shared" si="2"/>
        <v>0.20149999999999935</v>
      </c>
      <c r="G49" s="3">
        <f t="shared" si="0"/>
        <v>-24.009999999999998</v>
      </c>
      <c r="H49">
        <f t="shared" si="1"/>
        <v>1.5529999999999999</v>
      </c>
      <c r="I49" s="5"/>
    </row>
    <row r="50" spans="1:9" x14ac:dyDescent="0.2">
      <c r="A50">
        <v>10.375999999999999</v>
      </c>
      <c r="B50">
        <v>53.472000000000001</v>
      </c>
      <c r="C50">
        <v>1.556</v>
      </c>
      <c r="D50">
        <v>1.99139</v>
      </c>
      <c r="F50" s="3">
        <f t="shared" si="2"/>
        <v>0.20149999999999935</v>
      </c>
      <c r="G50" s="3">
        <f t="shared" si="0"/>
        <v>-23.808</v>
      </c>
      <c r="H50">
        <f t="shared" si="1"/>
        <v>1.556</v>
      </c>
      <c r="I50" s="5"/>
    </row>
    <row r="51" spans="1:9" x14ac:dyDescent="0.2">
      <c r="A51">
        <v>10.375999999999999</v>
      </c>
      <c r="B51">
        <v>53.673000000000002</v>
      </c>
      <c r="C51">
        <v>1.5629999999999999</v>
      </c>
      <c r="D51">
        <v>1.99142</v>
      </c>
      <c r="F51" s="3">
        <f t="shared" si="2"/>
        <v>0.19950000000000045</v>
      </c>
      <c r="G51" s="3">
        <f t="shared" si="0"/>
        <v>-23.606999999999999</v>
      </c>
      <c r="H51">
        <f t="shared" si="1"/>
        <v>1.5629999999999999</v>
      </c>
      <c r="I51" s="5"/>
    </row>
    <row r="52" spans="1:9" x14ac:dyDescent="0.2">
      <c r="A52">
        <v>10.375999999999999</v>
      </c>
      <c r="B52">
        <v>53.871000000000002</v>
      </c>
      <c r="C52">
        <v>1.569</v>
      </c>
      <c r="D52">
        <v>1.99139</v>
      </c>
      <c r="F52" s="3">
        <f t="shared" si="2"/>
        <v>0.19950000000000045</v>
      </c>
      <c r="G52" s="3">
        <f t="shared" si="0"/>
        <v>-23.408999999999999</v>
      </c>
      <c r="H52">
        <f t="shared" si="1"/>
        <v>1.569</v>
      </c>
      <c r="I52" s="5"/>
    </row>
    <row r="53" spans="1:9" x14ac:dyDescent="0.2">
      <c r="A53">
        <v>10.375999999999999</v>
      </c>
      <c r="B53">
        <v>54.072000000000003</v>
      </c>
      <c r="C53">
        <v>1.569</v>
      </c>
      <c r="D53">
        <v>1.9914000000000001</v>
      </c>
      <c r="F53" s="3">
        <f t="shared" si="2"/>
        <v>0.20149999999999935</v>
      </c>
      <c r="G53" s="3">
        <f t="shared" si="0"/>
        <v>-23.207999999999998</v>
      </c>
      <c r="H53">
        <f t="shared" si="1"/>
        <v>1.569</v>
      </c>
      <c r="I53" s="5"/>
    </row>
    <row r="54" spans="1:9" x14ac:dyDescent="0.2">
      <c r="A54">
        <v>10.375999999999999</v>
      </c>
      <c r="B54">
        <v>54.274000000000001</v>
      </c>
      <c r="C54">
        <v>1.5720000000000001</v>
      </c>
      <c r="D54">
        <v>1.99142</v>
      </c>
      <c r="F54" s="3">
        <f t="shared" si="2"/>
        <v>0.20049999999999812</v>
      </c>
      <c r="G54" s="3">
        <f t="shared" si="0"/>
        <v>-23.006</v>
      </c>
      <c r="H54">
        <f t="shared" si="1"/>
        <v>1.5720000000000001</v>
      </c>
      <c r="I54" s="5"/>
    </row>
    <row r="55" spans="1:9" x14ac:dyDescent="0.2">
      <c r="A55">
        <v>10.375999999999999</v>
      </c>
      <c r="B55">
        <v>54.472999999999999</v>
      </c>
      <c r="C55">
        <v>1.57</v>
      </c>
      <c r="D55">
        <v>1.99142</v>
      </c>
      <c r="F55" s="3">
        <f t="shared" si="2"/>
        <v>0.1980000000000004</v>
      </c>
      <c r="G55" s="3">
        <f t="shared" si="0"/>
        <v>-22.807000000000002</v>
      </c>
      <c r="H55">
        <f t="shared" si="1"/>
        <v>1.57</v>
      </c>
      <c r="I55" s="5"/>
    </row>
    <row r="56" spans="1:9" x14ac:dyDescent="0.2">
      <c r="A56">
        <v>10.375999999999999</v>
      </c>
      <c r="B56">
        <v>54.67</v>
      </c>
      <c r="C56">
        <v>1.5660000000000001</v>
      </c>
      <c r="D56">
        <v>1.99136</v>
      </c>
      <c r="F56" s="3">
        <f t="shared" si="2"/>
        <v>0.19849999999999923</v>
      </c>
      <c r="G56" s="3">
        <f t="shared" si="0"/>
        <v>-22.61</v>
      </c>
      <c r="H56">
        <f t="shared" si="1"/>
        <v>1.5660000000000001</v>
      </c>
      <c r="I56" s="5"/>
    </row>
    <row r="57" spans="1:9" x14ac:dyDescent="0.2">
      <c r="A57">
        <v>10.375999999999999</v>
      </c>
      <c r="B57">
        <v>54.87</v>
      </c>
      <c r="C57">
        <v>1.5549999999999999</v>
      </c>
      <c r="D57">
        <v>1.99139</v>
      </c>
      <c r="F57" s="3">
        <f t="shared" si="2"/>
        <v>0.20049999999999812</v>
      </c>
      <c r="G57" s="3">
        <f t="shared" si="0"/>
        <v>-22.410000000000004</v>
      </c>
      <c r="H57">
        <f t="shared" si="1"/>
        <v>1.5549999999999999</v>
      </c>
      <c r="I57" s="5"/>
    </row>
    <row r="58" spans="1:9" x14ac:dyDescent="0.2">
      <c r="A58">
        <v>10.375999999999999</v>
      </c>
      <c r="B58">
        <v>55.070999999999998</v>
      </c>
      <c r="C58">
        <v>1.5449999999999999</v>
      </c>
      <c r="D58">
        <v>1.9914099999999999</v>
      </c>
      <c r="F58" s="3">
        <f t="shared" si="2"/>
        <v>0.20050000000000168</v>
      </c>
      <c r="G58" s="3">
        <f t="shared" si="0"/>
        <v>-22.209000000000003</v>
      </c>
      <c r="H58">
        <f t="shared" si="1"/>
        <v>1.5449999999999999</v>
      </c>
      <c r="I58" s="5"/>
    </row>
    <row r="59" spans="1:9" x14ac:dyDescent="0.2">
      <c r="A59">
        <v>10.375999999999999</v>
      </c>
      <c r="B59">
        <v>55.271000000000001</v>
      </c>
      <c r="C59">
        <v>1.5309999999999999</v>
      </c>
      <c r="D59">
        <v>1.9914099999999999</v>
      </c>
      <c r="F59" s="3">
        <f t="shared" si="2"/>
        <v>0.19850000000000279</v>
      </c>
      <c r="G59" s="3">
        <f t="shared" si="0"/>
        <v>-22.009</v>
      </c>
      <c r="H59">
        <f t="shared" si="1"/>
        <v>1.5309999999999999</v>
      </c>
      <c r="I59" s="5"/>
    </row>
    <row r="60" spans="1:9" x14ac:dyDescent="0.2">
      <c r="A60">
        <v>10.375999999999999</v>
      </c>
      <c r="B60">
        <v>55.468000000000004</v>
      </c>
      <c r="C60">
        <v>1.5189999999999999</v>
      </c>
      <c r="D60">
        <v>1.9914099999999999</v>
      </c>
      <c r="F60" s="3">
        <f t="shared" si="2"/>
        <v>0.19950000000000045</v>
      </c>
      <c r="G60" s="3">
        <f t="shared" si="0"/>
        <v>-21.811999999999998</v>
      </c>
      <c r="H60">
        <f t="shared" si="1"/>
        <v>1.5189999999999999</v>
      </c>
      <c r="I60" s="5"/>
    </row>
    <row r="61" spans="1:9" x14ac:dyDescent="0.2">
      <c r="A61">
        <v>10.375999999999999</v>
      </c>
      <c r="B61">
        <v>55.67</v>
      </c>
      <c r="C61">
        <v>1.5</v>
      </c>
      <c r="D61">
        <v>1.9914000000000001</v>
      </c>
      <c r="F61" s="3">
        <f t="shared" si="2"/>
        <v>0.20249999999999702</v>
      </c>
      <c r="G61" s="3">
        <f t="shared" si="0"/>
        <v>-21.61</v>
      </c>
      <c r="H61">
        <f t="shared" si="1"/>
        <v>1.5</v>
      </c>
      <c r="I61" s="5"/>
    </row>
    <row r="62" spans="1:9" x14ac:dyDescent="0.2">
      <c r="A62">
        <v>10.375999999999999</v>
      </c>
      <c r="B62">
        <v>55.872999999999998</v>
      </c>
      <c r="C62">
        <v>1.484</v>
      </c>
      <c r="D62">
        <v>1.9914099999999999</v>
      </c>
      <c r="F62" s="3">
        <f t="shared" si="2"/>
        <v>0.20149999999999935</v>
      </c>
      <c r="G62" s="3">
        <f t="shared" si="0"/>
        <v>-21.407000000000004</v>
      </c>
      <c r="H62">
        <f t="shared" si="1"/>
        <v>1.484</v>
      </c>
      <c r="I62" s="5"/>
    </row>
    <row r="63" spans="1:9" x14ac:dyDescent="0.2">
      <c r="A63">
        <v>10.375999999999999</v>
      </c>
      <c r="B63">
        <v>56.073</v>
      </c>
      <c r="C63">
        <v>1.468</v>
      </c>
      <c r="D63">
        <v>1.9914400000000001</v>
      </c>
      <c r="F63" s="3">
        <f t="shared" si="2"/>
        <v>0.19900000000000162</v>
      </c>
      <c r="G63" s="3">
        <f t="shared" si="0"/>
        <v>-21.207000000000001</v>
      </c>
      <c r="H63">
        <f t="shared" si="1"/>
        <v>1.468</v>
      </c>
      <c r="I63" s="5"/>
    </row>
    <row r="64" spans="1:9" x14ac:dyDescent="0.2">
      <c r="A64">
        <v>10.375999999999999</v>
      </c>
      <c r="B64">
        <v>56.271000000000001</v>
      </c>
      <c r="C64">
        <v>1.444</v>
      </c>
      <c r="D64">
        <v>1.9913799999999999</v>
      </c>
      <c r="F64" s="3">
        <f t="shared" si="2"/>
        <v>0.19950000000000045</v>
      </c>
      <c r="G64" s="3">
        <f t="shared" si="0"/>
        <v>-21.009</v>
      </c>
      <c r="H64">
        <f t="shared" si="1"/>
        <v>1.444</v>
      </c>
      <c r="I64" s="5"/>
    </row>
    <row r="65" spans="1:9" x14ac:dyDescent="0.2">
      <c r="A65">
        <v>10.375999999999999</v>
      </c>
      <c r="B65">
        <v>56.472000000000001</v>
      </c>
      <c r="C65">
        <v>1.423</v>
      </c>
      <c r="D65">
        <v>1.9914099999999999</v>
      </c>
      <c r="F65" s="3">
        <f t="shared" si="2"/>
        <v>0.20149999999999935</v>
      </c>
      <c r="G65" s="3">
        <f t="shared" si="0"/>
        <v>-20.808</v>
      </c>
      <c r="H65">
        <f t="shared" si="1"/>
        <v>1.423</v>
      </c>
      <c r="I65" s="5"/>
    </row>
    <row r="66" spans="1:9" x14ac:dyDescent="0.2">
      <c r="A66">
        <v>10.375999999999999</v>
      </c>
      <c r="B66">
        <v>56.673999999999999</v>
      </c>
      <c r="C66">
        <v>1.4019999999999999</v>
      </c>
      <c r="D66">
        <v>1.99142</v>
      </c>
      <c r="F66" s="3">
        <f t="shared" si="2"/>
        <v>0.20100000000000051</v>
      </c>
      <c r="G66" s="3">
        <f t="shared" si="0"/>
        <v>-20.606000000000002</v>
      </c>
      <c r="H66">
        <f t="shared" si="1"/>
        <v>1.4019999999999999</v>
      </c>
      <c r="I66" s="5"/>
    </row>
    <row r="67" spans="1:9" x14ac:dyDescent="0.2">
      <c r="A67">
        <v>10.375999999999999</v>
      </c>
      <c r="B67">
        <v>56.874000000000002</v>
      </c>
      <c r="C67">
        <v>1.375</v>
      </c>
      <c r="D67">
        <v>1.99143</v>
      </c>
      <c r="F67" s="3">
        <f t="shared" si="2"/>
        <v>0.19849999999999923</v>
      </c>
      <c r="G67" s="3">
        <f t="shared" si="0"/>
        <v>-20.405999999999999</v>
      </c>
      <c r="H67">
        <f t="shared" si="1"/>
        <v>1.375</v>
      </c>
      <c r="I67" s="5"/>
    </row>
    <row r="68" spans="1:9" x14ac:dyDescent="0.2">
      <c r="A68">
        <v>10.375999999999999</v>
      </c>
      <c r="B68">
        <v>57.070999999999998</v>
      </c>
      <c r="C68">
        <v>1.3520000000000001</v>
      </c>
      <c r="D68">
        <v>1.99136</v>
      </c>
      <c r="F68" s="3">
        <f t="shared" si="2"/>
        <v>0.19849999999999923</v>
      </c>
      <c r="G68" s="3">
        <f t="shared" si="0"/>
        <v>-20.209000000000003</v>
      </c>
      <c r="H68">
        <f t="shared" si="1"/>
        <v>1.3520000000000001</v>
      </c>
      <c r="I68" s="5"/>
    </row>
    <row r="69" spans="1:9" x14ac:dyDescent="0.2">
      <c r="A69">
        <v>10.375999999999999</v>
      </c>
      <c r="B69">
        <v>57.271000000000001</v>
      </c>
      <c r="C69">
        <v>1.327</v>
      </c>
      <c r="D69">
        <v>1.99136</v>
      </c>
      <c r="F69" s="3">
        <f t="shared" si="2"/>
        <v>0.20050000000000168</v>
      </c>
      <c r="G69" s="3">
        <f t="shared" si="0"/>
        <v>-20.009</v>
      </c>
      <c r="H69">
        <f t="shared" si="1"/>
        <v>1.327</v>
      </c>
      <c r="I69" s="5"/>
    </row>
    <row r="70" spans="1:9" x14ac:dyDescent="0.2">
      <c r="A70">
        <v>10.375999999999999</v>
      </c>
      <c r="B70">
        <v>57.472000000000001</v>
      </c>
      <c r="C70">
        <v>1.3029999999999999</v>
      </c>
      <c r="D70">
        <v>1.99143</v>
      </c>
      <c r="F70" s="3">
        <f t="shared" si="2"/>
        <v>0.20049999999999812</v>
      </c>
      <c r="G70" s="3">
        <f t="shared" si="0"/>
        <v>-19.808</v>
      </c>
      <c r="H70">
        <f t="shared" si="1"/>
        <v>1.3029999999999999</v>
      </c>
      <c r="I70" s="5"/>
    </row>
    <row r="71" spans="1:9" x14ac:dyDescent="0.2">
      <c r="A71">
        <v>10.375999999999999</v>
      </c>
      <c r="B71">
        <v>57.671999999999997</v>
      </c>
      <c r="C71">
        <v>1.28</v>
      </c>
      <c r="D71">
        <v>1.9914000000000001</v>
      </c>
      <c r="F71" s="3">
        <f t="shared" si="2"/>
        <v>0.19849999999999923</v>
      </c>
      <c r="G71" s="3">
        <f t="shared" si="0"/>
        <v>-19.608000000000004</v>
      </c>
      <c r="H71">
        <f t="shared" si="1"/>
        <v>1.28</v>
      </c>
      <c r="I71" s="5"/>
    </row>
    <row r="72" spans="1:9" x14ac:dyDescent="0.2">
      <c r="A72">
        <v>10.375999999999999</v>
      </c>
      <c r="B72">
        <v>57.869</v>
      </c>
      <c r="C72">
        <v>1.264</v>
      </c>
      <c r="D72">
        <v>1.99142</v>
      </c>
      <c r="F72" s="3">
        <f t="shared" si="2"/>
        <v>0.19900000000000162</v>
      </c>
      <c r="G72" s="3">
        <f t="shared" si="0"/>
        <v>-19.411000000000001</v>
      </c>
      <c r="H72">
        <f t="shared" si="1"/>
        <v>1.264</v>
      </c>
      <c r="I72" s="5"/>
    </row>
    <row r="73" spans="1:9" x14ac:dyDescent="0.2">
      <c r="A73">
        <v>10.375999999999999</v>
      </c>
      <c r="B73">
        <v>58.07</v>
      </c>
      <c r="C73">
        <v>1.264</v>
      </c>
      <c r="D73">
        <v>1.9913799999999999</v>
      </c>
      <c r="F73" s="3">
        <f t="shared" si="2"/>
        <v>0.20200000000000173</v>
      </c>
      <c r="G73" s="3">
        <f t="shared" si="0"/>
        <v>-19.21</v>
      </c>
      <c r="H73">
        <f t="shared" si="1"/>
        <v>1.264</v>
      </c>
      <c r="I73" s="5"/>
    </row>
    <row r="74" spans="1:9" x14ac:dyDescent="0.2">
      <c r="A74">
        <v>10.375999999999999</v>
      </c>
      <c r="B74">
        <v>58.273000000000003</v>
      </c>
      <c r="C74">
        <v>1.2989999999999999</v>
      </c>
      <c r="D74">
        <v>1.99142</v>
      </c>
      <c r="F74" s="3">
        <f t="shared" si="2"/>
        <v>0.20149999999999935</v>
      </c>
      <c r="G74" s="3">
        <f t="shared" si="0"/>
        <v>-19.006999999999998</v>
      </c>
      <c r="H74">
        <f t="shared" si="1"/>
        <v>1.2989999999999999</v>
      </c>
      <c r="I74" s="5"/>
    </row>
    <row r="75" spans="1:9" x14ac:dyDescent="0.2">
      <c r="A75">
        <v>10.375999999999999</v>
      </c>
      <c r="B75">
        <v>58.472999999999999</v>
      </c>
      <c r="C75">
        <v>1.4339999999999999</v>
      </c>
      <c r="D75">
        <v>1.9914099999999999</v>
      </c>
      <c r="F75" s="3">
        <f t="shared" si="2"/>
        <v>0.19899999999999807</v>
      </c>
      <c r="G75" s="3">
        <f t="shared" si="0"/>
        <v>-18.807000000000002</v>
      </c>
      <c r="H75">
        <f t="shared" si="1"/>
        <v>1.4339999999999999</v>
      </c>
      <c r="I75" s="5"/>
    </row>
    <row r="76" spans="1:9" x14ac:dyDescent="0.2">
      <c r="A76">
        <v>10.375999999999999</v>
      </c>
      <c r="B76">
        <v>58.670999999999999</v>
      </c>
      <c r="C76">
        <v>1.6539999999999999</v>
      </c>
      <c r="D76">
        <v>1.99142</v>
      </c>
      <c r="F76" s="3">
        <f t="shared" si="2"/>
        <v>0.19950000000000045</v>
      </c>
      <c r="G76" s="3">
        <f t="shared" si="0"/>
        <v>-18.609000000000002</v>
      </c>
      <c r="H76">
        <f t="shared" si="1"/>
        <v>1.6539999999999999</v>
      </c>
      <c r="I76" s="5"/>
    </row>
    <row r="77" spans="1:9" x14ac:dyDescent="0.2">
      <c r="A77">
        <v>10.375999999999999</v>
      </c>
      <c r="B77">
        <v>58.872</v>
      </c>
      <c r="C77">
        <v>2.0859999999999999</v>
      </c>
      <c r="D77">
        <v>1.99139</v>
      </c>
      <c r="F77" s="3">
        <f t="shared" si="2"/>
        <v>0.20149999999999935</v>
      </c>
      <c r="G77" s="3">
        <f t="shared" si="0"/>
        <v>-18.408000000000001</v>
      </c>
      <c r="H77">
        <f t="shared" si="1"/>
        <v>2.0859999999999999</v>
      </c>
      <c r="I77" s="5"/>
    </row>
    <row r="78" spans="1:9" x14ac:dyDescent="0.2">
      <c r="A78">
        <v>10.375999999999999</v>
      </c>
      <c r="B78">
        <v>59.073999999999998</v>
      </c>
      <c r="C78">
        <v>3.5030000000000001</v>
      </c>
      <c r="D78">
        <v>1.9914000000000001</v>
      </c>
      <c r="F78" s="3">
        <f t="shared" si="2"/>
        <v>0.20100000000000051</v>
      </c>
      <c r="G78" s="3">
        <f t="shared" si="0"/>
        <v>-18.206000000000003</v>
      </c>
      <c r="H78">
        <f t="shared" si="1"/>
        <v>3.5030000000000001</v>
      </c>
      <c r="I78" s="5"/>
    </row>
    <row r="79" spans="1:9" x14ac:dyDescent="0.2">
      <c r="A79">
        <v>10.375999999999999</v>
      </c>
      <c r="B79">
        <v>59.274000000000001</v>
      </c>
      <c r="C79">
        <v>6.1210000000000004</v>
      </c>
      <c r="D79">
        <v>1.9914000000000001</v>
      </c>
      <c r="F79" s="3">
        <f t="shared" si="2"/>
        <v>0.19900000000000162</v>
      </c>
      <c r="G79" s="3">
        <f t="shared" si="0"/>
        <v>-18.006</v>
      </c>
      <c r="H79">
        <f t="shared" si="1"/>
        <v>6.1210000000000004</v>
      </c>
      <c r="I79" s="5"/>
    </row>
    <row r="80" spans="1:9" x14ac:dyDescent="0.2">
      <c r="A80">
        <v>10.375999999999999</v>
      </c>
      <c r="B80">
        <v>59.472000000000001</v>
      </c>
      <c r="C80">
        <v>10.071999999999999</v>
      </c>
      <c r="D80">
        <v>1.9914099999999999</v>
      </c>
      <c r="F80" s="3">
        <f t="shared" si="2"/>
        <v>0.19899999999999807</v>
      </c>
      <c r="G80" s="3">
        <f t="shared" si="0"/>
        <v>-17.808</v>
      </c>
      <c r="H80">
        <f t="shared" si="1"/>
        <v>10.071999999999999</v>
      </c>
      <c r="I80" s="5"/>
    </row>
    <row r="81" spans="1:9" x14ac:dyDescent="0.2">
      <c r="A81">
        <v>10.375999999999999</v>
      </c>
      <c r="B81">
        <v>59.671999999999997</v>
      </c>
      <c r="C81">
        <v>15.505000000000001</v>
      </c>
      <c r="D81">
        <v>1.99142</v>
      </c>
      <c r="F81" s="3">
        <f t="shared" si="2"/>
        <v>0.20049999999999812</v>
      </c>
      <c r="G81" s="3">
        <f t="shared" si="0"/>
        <v>-17.608000000000004</v>
      </c>
      <c r="H81">
        <f t="shared" si="1"/>
        <v>15.505000000000001</v>
      </c>
      <c r="I81" s="5"/>
    </row>
    <row r="82" spans="1:9" x14ac:dyDescent="0.2">
      <c r="A82">
        <v>10.375999999999999</v>
      </c>
      <c r="B82">
        <v>59.872999999999998</v>
      </c>
      <c r="C82">
        <v>21.567</v>
      </c>
      <c r="D82">
        <v>1.9913799999999999</v>
      </c>
      <c r="F82" s="3">
        <f t="shared" si="2"/>
        <v>0.20050000000000168</v>
      </c>
      <c r="G82" s="3">
        <f t="shared" si="0"/>
        <v>-17.407000000000004</v>
      </c>
      <c r="H82">
        <f t="shared" si="1"/>
        <v>21.567</v>
      </c>
      <c r="I82" s="5"/>
    </row>
    <row r="83" spans="1:9" x14ac:dyDescent="0.2">
      <c r="A83">
        <v>10.375999999999999</v>
      </c>
      <c r="B83">
        <v>60.073</v>
      </c>
      <c r="C83">
        <v>28.207000000000001</v>
      </c>
      <c r="D83">
        <v>1.99142</v>
      </c>
      <c r="F83" s="3">
        <f t="shared" si="2"/>
        <v>0.1980000000000004</v>
      </c>
      <c r="G83" s="3">
        <f t="shared" ref="G83:G146" si="3">B83-$G$1</f>
        <v>-17.207000000000001</v>
      </c>
      <c r="H83">
        <f t="shared" si="1"/>
        <v>28.207000000000001</v>
      </c>
      <c r="I83" s="5"/>
    </row>
    <row r="84" spans="1:9" x14ac:dyDescent="0.2">
      <c r="A84">
        <v>10.375999999999999</v>
      </c>
      <c r="B84">
        <v>60.268999999999998</v>
      </c>
      <c r="C84">
        <v>35.106999999999999</v>
      </c>
      <c r="D84">
        <v>1.9914099999999999</v>
      </c>
      <c r="F84" s="3">
        <f t="shared" si="2"/>
        <v>0.19849999999999923</v>
      </c>
      <c r="G84" s="3">
        <f t="shared" si="3"/>
        <v>-17.011000000000003</v>
      </c>
      <c r="H84">
        <f t="shared" ref="H84:H131" si="4">C84</f>
        <v>35.106999999999999</v>
      </c>
      <c r="I84" s="5"/>
    </row>
    <row r="85" spans="1:9" x14ac:dyDescent="0.2">
      <c r="A85">
        <v>10.375999999999999</v>
      </c>
      <c r="B85">
        <v>60.47</v>
      </c>
      <c r="C85">
        <v>41.546999999999997</v>
      </c>
      <c r="D85">
        <v>1.9913799999999999</v>
      </c>
      <c r="F85" s="3">
        <f t="shared" ref="F85:F148" si="5">(G86-G84)/2</f>
        <v>0.20149999999999935</v>
      </c>
      <c r="G85" s="3">
        <f t="shared" si="3"/>
        <v>-16.810000000000002</v>
      </c>
      <c r="H85">
        <f t="shared" si="4"/>
        <v>41.546999999999997</v>
      </c>
      <c r="I85" s="5"/>
    </row>
    <row r="86" spans="1:9" x14ac:dyDescent="0.2">
      <c r="A86">
        <v>10.375999999999999</v>
      </c>
      <c r="B86">
        <v>60.671999999999997</v>
      </c>
      <c r="C86">
        <v>48.140999999999998</v>
      </c>
      <c r="D86">
        <v>1.9914000000000001</v>
      </c>
      <c r="F86" s="3">
        <f t="shared" si="5"/>
        <v>0.20100000000000051</v>
      </c>
      <c r="G86" s="3">
        <f t="shared" si="3"/>
        <v>-16.608000000000004</v>
      </c>
      <c r="H86">
        <f t="shared" si="4"/>
        <v>48.140999999999998</v>
      </c>
      <c r="I86" s="5"/>
    </row>
    <row r="87" spans="1:9" x14ac:dyDescent="0.2">
      <c r="A87">
        <v>10.375999999999999</v>
      </c>
      <c r="B87">
        <v>60.872</v>
      </c>
      <c r="C87">
        <v>55.362000000000002</v>
      </c>
      <c r="D87">
        <v>1.9913799999999999</v>
      </c>
      <c r="F87" s="3">
        <f t="shared" si="5"/>
        <v>0.19950000000000045</v>
      </c>
      <c r="G87" s="3">
        <f t="shared" si="3"/>
        <v>-16.408000000000001</v>
      </c>
      <c r="H87">
        <f t="shared" si="4"/>
        <v>55.362000000000002</v>
      </c>
      <c r="I87" s="5"/>
    </row>
    <row r="88" spans="1:9" x14ac:dyDescent="0.2">
      <c r="A88">
        <v>10.375999999999999</v>
      </c>
      <c r="B88">
        <v>61.070999999999998</v>
      </c>
      <c r="C88">
        <v>61.694000000000003</v>
      </c>
      <c r="D88">
        <v>1.9914000000000001</v>
      </c>
      <c r="F88" s="3">
        <f t="shared" si="5"/>
        <v>0.19999999999999929</v>
      </c>
      <c r="G88" s="3">
        <f t="shared" si="3"/>
        <v>-16.209000000000003</v>
      </c>
      <c r="H88">
        <f t="shared" si="4"/>
        <v>61.694000000000003</v>
      </c>
      <c r="I88" s="5"/>
    </row>
    <row r="89" spans="1:9" x14ac:dyDescent="0.2">
      <c r="A89">
        <v>10.375999999999999</v>
      </c>
      <c r="B89">
        <v>61.271999999999998</v>
      </c>
      <c r="C89">
        <v>68.486000000000004</v>
      </c>
      <c r="D89">
        <v>1.9913799999999999</v>
      </c>
      <c r="F89" s="3">
        <f t="shared" si="5"/>
        <v>0.20100000000000051</v>
      </c>
      <c r="G89" s="3">
        <f t="shared" si="3"/>
        <v>-16.008000000000003</v>
      </c>
      <c r="H89">
        <f t="shared" si="4"/>
        <v>68.486000000000004</v>
      </c>
      <c r="I89" s="5"/>
    </row>
    <row r="90" spans="1:9" x14ac:dyDescent="0.2">
      <c r="A90">
        <v>10.375999999999999</v>
      </c>
      <c r="B90">
        <v>61.472999999999999</v>
      </c>
      <c r="C90">
        <v>74.471000000000004</v>
      </c>
      <c r="D90">
        <v>1.9914099999999999</v>
      </c>
      <c r="F90" s="3">
        <f t="shared" si="5"/>
        <v>0.20100000000000051</v>
      </c>
      <c r="G90" s="3">
        <f t="shared" si="3"/>
        <v>-15.807000000000002</v>
      </c>
      <c r="H90">
        <f t="shared" si="4"/>
        <v>74.471000000000004</v>
      </c>
      <c r="I90" s="5"/>
    </row>
    <row r="91" spans="1:9" x14ac:dyDescent="0.2">
      <c r="A91">
        <v>10.375999999999999</v>
      </c>
      <c r="B91">
        <v>61.673999999999999</v>
      </c>
      <c r="C91">
        <v>80.84</v>
      </c>
      <c r="D91">
        <v>1.9913700000000001</v>
      </c>
      <c r="F91" s="3">
        <f t="shared" si="5"/>
        <v>0.19900000000000162</v>
      </c>
      <c r="G91" s="3">
        <f t="shared" si="3"/>
        <v>-15.606000000000002</v>
      </c>
      <c r="H91">
        <f t="shared" si="4"/>
        <v>80.84</v>
      </c>
      <c r="I91" s="5"/>
    </row>
    <row r="92" spans="1:9" x14ac:dyDescent="0.2">
      <c r="A92">
        <v>10.375999999999999</v>
      </c>
      <c r="B92">
        <v>61.871000000000002</v>
      </c>
      <c r="C92">
        <v>86.668999999999997</v>
      </c>
      <c r="D92">
        <v>1.99142</v>
      </c>
      <c r="F92" s="3">
        <f t="shared" si="5"/>
        <v>0.19849999999999923</v>
      </c>
      <c r="G92" s="3">
        <f t="shared" si="3"/>
        <v>-15.408999999999999</v>
      </c>
      <c r="H92">
        <f t="shared" si="4"/>
        <v>86.668999999999997</v>
      </c>
      <c r="I92" s="5"/>
    </row>
    <row r="93" spans="1:9" x14ac:dyDescent="0.2">
      <c r="A93">
        <v>10.375999999999999</v>
      </c>
      <c r="B93">
        <v>62.070999999999998</v>
      </c>
      <c r="C93">
        <v>92.498000000000005</v>
      </c>
      <c r="D93">
        <v>1.99142</v>
      </c>
      <c r="F93" s="3">
        <f t="shared" si="5"/>
        <v>0.20100000000000051</v>
      </c>
      <c r="G93" s="3">
        <f t="shared" si="3"/>
        <v>-15.209000000000003</v>
      </c>
      <c r="H93">
        <f t="shared" si="4"/>
        <v>92.498000000000005</v>
      </c>
      <c r="I93" s="5"/>
    </row>
    <row r="94" spans="1:9" x14ac:dyDescent="0.2">
      <c r="A94">
        <v>10.375999999999999</v>
      </c>
      <c r="B94">
        <v>62.273000000000003</v>
      </c>
      <c r="C94">
        <v>98.430999999999997</v>
      </c>
      <c r="D94">
        <v>1.9914000000000001</v>
      </c>
      <c r="F94" s="3">
        <f t="shared" si="5"/>
        <v>0.20050000000000168</v>
      </c>
      <c r="G94" s="3">
        <f t="shared" si="3"/>
        <v>-15.006999999999998</v>
      </c>
      <c r="H94">
        <f t="shared" si="4"/>
        <v>98.430999999999997</v>
      </c>
      <c r="I94" s="5"/>
    </row>
    <row r="95" spans="1:9" x14ac:dyDescent="0.2">
      <c r="A95">
        <v>10.375999999999999</v>
      </c>
      <c r="B95">
        <v>62.472000000000001</v>
      </c>
      <c r="C95">
        <v>103.876</v>
      </c>
      <c r="D95">
        <v>1.99139</v>
      </c>
      <c r="F95" s="3">
        <f t="shared" si="5"/>
        <v>0.19799999999999685</v>
      </c>
      <c r="G95" s="3">
        <f t="shared" si="3"/>
        <v>-14.808</v>
      </c>
      <c r="H95">
        <f t="shared" si="4"/>
        <v>103.876</v>
      </c>
      <c r="I95" s="5"/>
    </row>
    <row r="96" spans="1:9" x14ac:dyDescent="0.2">
      <c r="A96">
        <v>10.375999999999999</v>
      </c>
      <c r="B96">
        <v>62.668999999999997</v>
      </c>
      <c r="C96">
        <v>108.82299999999999</v>
      </c>
      <c r="D96">
        <v>1.99139</v>
      </c>
      <c r="F96" s="3">
        <f t="shared" si="5"/>
        <v>0.19849999999999923</v>
      </c>
      <c r="G96" s="3">
        <f t="shared" si="3"/>
        <v>-14.611000000000004</v>
      </c>
      <c r="H96">
        <f t="shared" si="4"/>
        <v>108.82299999999999</v>
      </c>
      <c r="I96" s="5"/>
    </row>
    <row r="97" spans="1:9" x14ac:dyDescent="0.2">
      <c r="A97">
        <v>10.375999999999999</v>
      </c>
      <c r="B97">
        <v>62.869</v>
      </c>
      <c r="C97">
        <v>113.462</v>
      </c>
      <c r="D97">
        <v>1.9914099999999999</v>
      </c>
      <c r="F97" s="3">
        <f t="shared" si="5"/>
        <v>0.20100000000000051</v>
      </c>
      <c r="G97" s="3">
        <f t="shared" si="3"/>
        <v>-14.411000000000001</v>
      </c>
      <c r="H97">
        <f t="shared" si="4"/>
        <v>113.462</v>
      </c>
      <c r="I97" s="5"/>
    </row>
    <row r="98" spans="1:9" x14ac:dyDescent="0.2">
      <c r="A98">
        <v>10.375999999999999</v>
      </c>
      <c r="B98">
        <v>63.070999999999998</v>
      </c>
      <c r="C98">
        <v>117.777</v>
      </c>
      <c r="D98">
        <v>1.9913799999999999</v>
      </c>
      <c r="F98" s="3">
        <f t="shared" si="5"/>
        <v>0.20149999999999935</v>
      </c>
      <c r="G98" s="3">
        <f t="shared" si="3"/>
        <v>-14.209000000000003</v>
      </c>
      <c r="H98">
        <f t="shared" si="4"/>
        <v>117.777</v>
      </c>
      <c r="I98" s="5"/>
    </row>
    <row r="99" spans="1:9" x14ac:dyDescent="0.2">
      <c r="A99">
        <v>10.375999999999999</v>
      </c>
      <c r="B99">
        <v>63.271999999999998</v>
      </c>
      <c r="C99">
        <v>121.83499999999999</v>
      </c>
      <c r="D99">
        <v>1.99139</v>
      </c>
      <c r="F99" s="3">
        <f t="shared" si="5"/>
        <v>0.19950000000000045</v>
      </c>
      <c r="G99" s="3">
        <f t="shared" si="3"/>
        <v>-14.008000000000003</v>
      </c>
      <c r="H99">
        <f t="shared" si="4"/>
        <v>121.83499999999999</v>
      </c>
      <c r="I99" s="5"/>
    </row>
    <row r="100" spans="1:9" x14ac:dyDescent="0.2">
      <c r="A100">
        <v>10.375999999999999</v>
      </c>
      <c r="B100">
        <v>63.47</v>
      </c>
      <c r="C100">
        <v>125.7</v>
      </c>
      <c r="D100">
        <v>1.9914000000000001</v>
      </c>
      <c r="F100" s="3">
        <f t="shared" si="5"/>
        <v>0.19900000000000162</v>
      </c>
      <c r="G100" s="3">
        <f t="shared" si="3"/>
        <v>-13.810000000000002</v>
      </c>
      <c r="H100">
        <f t="shared" si="4"/>
        <v>125.7</v>
      </c>
      <c r="I100" s="5"/>
    </row>
    <row r="101" spans="1:9" x14ac:dyDescent="0.2">
      <c r="A101">
        <v>10.375999999999999</v>
      </c>
      <c r="B101">
        <v>63.67</v>
      </c>
      <c r="C101">
        <v>129.00899999999999</v>
      </c>
      <c r="D101">
        <v>1.9913700000000001</v>
      </c>
      <c r="F101" s="3">
        <f t="shared" si="5"/>
        <v>0.20100000000000051</v>
      </c>
      <c r="G101" s="3">
        <f t="shared" si="3"/>
        <v>-13.61</v>
      </c>
      <c r="H101">
        <f t="shared" si="4"/>
        <v>129.00899999999999</v>
      </c>
      <c r="I101" s="5"/>
    </row>
    <row r="102" spans="1:9" x14ac:dyDescent="0.2">
      <c r="A102">
        <v>10.375999999999999</v>
      </c>
      <c r="B102">
        <v>63.872</v>
      </c>
      <c r="C102">
        <v>132.51499999999999</v>
      </c>
      <c r="D102">
        <v>1.9914099999999999</v>
      </c>
      <c r="F102" s="3">
        <f t="shared" si="5"/>
        <v>0.20149999999999579</v>
      </c>
      <c r="G102" s="3">
        <f t="shared" si="3"/>
        <v>-13.408000000000001</v>
      </c>
      <c r="H102">
        <f t="shared" si="4"/>
        <v>132.51499999999999</v>
      </c>
      <c r="I102" s="5"/>
    </row>
    <row r="103" spans="1:9" x14ac:dyDescent="0.2">
      <c r="A103">
        <v>10.375999999999999</v>
      </c>
      <c r="B103">
        <v>64.072999999999993</v>
      </c>
      <c r="C103">
        <v>134.99299999999999</v>
      </c>
      <c r="D103">
        <v>1.99139</v>
      </c>
      <c r="F103" s="3">
        <f t="shared" si="5"/>
        <v>0.19899999999999807</v>
      </c>
      <c r="G103" s="3">
        <f t="shared" si="3"/>
        <v>-13.207000000000008</v>
      </c>
      <c r="H103">
        <f t="shared" si="4"/>
        <v>134.99299999999999</v>
      </c>
      <c r="I103" s="5"/>
    </row>
    <row r="104" spans="1:9" x14ac:dyDescent="0.2">
      <c r="A104">
        <v>10.375999999999999</v>
      </c>
      <c r="B104">
        <v>64.27</v>
      </c>
      <c r="C104">
        <v>137.69999999999999</v>
      </c>
      <c r="D104">
        <v>1.99139</v>
      </c>
      <c r="F104" s="3">
        <f t="shared" si="5"/>
        <v>0.19900000000000517</v>
      </c>
      <c r="G104" s="3">
        <f t="shared" si="3"/>
        <v>-13.010000000000005</v>
      </c>
      <c r="H104">
        <f t="shared" si="4"/>
        <v>137.69999999999999</v>
      </c>
      <c r="I104" s="5"/>
    </row>
    <row r="105" spans="1:9" x14ac:dyDescent="0.2">
      <c r="A105">
        <v>10.375999999999999</v>
      </c>
      <c r="B105">
        <v>64.471000000000004</v>
      </c>
      <c r="C105">
        <v>139.53899999999999</v>
      </c>
      <c r="D105">
        <v>1.9914000000000001</v>
      </c>
      <c r="F105" s="3">
        <f t="shared" si="5"/>
        <v>0.20100000000000051</v>
      </c>
      <c r="G105" s="3">
        <f t="shared" si="3"/>
        <v>-12.808999999999997</v>
      </c>
      <c r="H105">
        <f t="shared" si="4"/>
        <v>139.53899999999999</v>
      </c>
      <c r="I105" s="5"/>
    </row>
    <row r="106" spans="1:9" x14ac:dyDescent="0.2">
      <c r="A106">
        <v>10.375999999999999</v>
      </c>
      <c r="B106">
        <v>64.671999999999997</v>
      </c>
      <c r="C106">
        <v>141.94900000000001</v>
      </c>
      <c r="D106">
        <v>1.99142</v>
      </c>
      <c r="F106" s="3">
        <f t="shared" si="5"/>
        <v>0.20100000000000051</v>
      </c>
      <c r="G106" s="3">
        <f t="shared" si="3"/>
        <v>-12.608000000000004</v>
      </c>
      <c r="H106">
        <f t="shared" si="4"/>
        <v>141.94900000000001</v>
      </c>
      <c r="I106" s="5"/>
    </row>
    <row r="107" spans="1:9" x14ac:dyDescent="0.2">
      <c r="A107">
        <v>10.375999999999999</v>
      </c>
      <c r="B107">
        <v>64.873000000000005</v>
      </c>
      <c r="C107">
        <v>143.48599999999999</v>
      </c>
      <c r="D107">
        <v>1.99139</v>
      </c>
      <c r="F107" s="3">
        <f t="shared" si="5"/>
        <v>0.19899999999999807</v>
      </c>
      <c r="G107" s="3">
        <f t="shared" si="3"/>
        <v>-12.406999999999996</v>
      </c>
      <c r="H107">
        <f t="shared" si="4"/>
        <v>143.48599999999999</v>
      </c>
      <c r="I107" s="5"/>
    </row>
    <row r="108" spans="1:9" x14ac:dyDescent="0.2">
      <c r="A108">
        <v>10.375999999999999</v>
      </c>
      <c r="B108">
        <v>65.069999999999993</v>
      </c>
      <c r="C108">
        <v>145.06700000000001</v>
      </c>
      <c r="D108">
        <v>1.9913700000000001</v>
      </c>
      <c r="F108" s="3">
        <f t="shared" si="5"/>
        <v>0.19849999999999568</v>
      </c>
      <c r="G108" s="3">
        <f t="shared" si="3"/>
        <v>-12.210000000000008</v>
      </c>
      <c r="H108">
        <f t="shared" si="4"/>
        <v>145.06700000000001</v>
      </c>
      <c r="I108" s="5"/>
    </row>
    <row r="109" spans="1:9" x14ac:dyDescent="0.2">
      <c r="A109">
        <v>10.375999999999999</v>
      </c>
      <c r="B109">
        <v>65.27</v>
      </c>
      <c r="C109">
        <v>146.44800000000001</v>
      </c>
      <c r="D109">
        <v>1.9914000000000001</v>
      </c>
      <c r="F109" s="3">
        <f t="shared" si="5"/>
        <v>0.20050000000000523</v>
      </c>
      <c r="G109" s="3">
        <f t="shared" si="3"/>
        <v>-12.010000000000005</v>
      </c>
      <c r="H109">
        <f t="shared" si="4"/>
        <v>146.44800000000001</v>
      </c>
      <c r="I109" s="5"/>
    </row>
    <row r="110" spans="1:9" x14ac:dyDescent="0.2">
      <c r="A110">
        <v>10.375999999999999</v>
      </c>
      <c r="B110">
        <v>65.471000000000004</v>
      </c>
      <c r="C110">
        <v>147.84</v>
      </c>
      <c r="D110">
        <v>1.9914099999999999</v>
      </c>
      <c r="F110" s="3">
        <f t="shared" si="5"/>
        <v>0.20050000000000523</v>
      </c>
      <c r="G110" s="3">
        <f t="shared" si="3"/>
        <v>-11.808999999999997</v>
      </c>
      <c r="H110">
        <f t="shared" si="4"/>
        <v>147.84</v>
      </c>
    </row>
    <row r="111" spans="1:9" x14ac:dyDescent="0.2">
      <c r="A111">
        <v>10.375999999999999</v>
      </c>
      <c r="B111">
        <v>65.671000000000006</v>
      </c>
      <c r="C111">
        <v>148.39599999999999</v>
      </c>
      <c r="D111">
        <v>1.9913700000000001</v>
      </c>
      <c r="F111" s="3">
        <f t="shared" si="5"/>
        <v>0.19950000000000045</v>
      </c>
      <c r="G111" s="3">
        <f t="shared" si="3"/>
        <v>-11.608999999999995</v>
      </c>
      <c r="H111">
        <f t="shared" si="4"/>
        <v>148.39599999999999</v>
      </c>
    </row>
    <row r="112" spans="1:9" x14ac:dyDescent="0.2">
      <c r="A112">
        <v>10.375999999999999</v>
      </c>
      <c r="B112">
        <v>65.87</v>
      </c>
      <c r="C112">
        <v>149.74799999999999</v>
      </c>
      <c r="D112">
        <v>1.99143</v>
      </c>
      <c r="F112" s="3">
        <f t="shared" si="5"/>
        <v>0.19949999999999335</v>
      </c>
      <c r="G112" s="3">
        <f t="shared" si="3"/>
        <v>-11.409999999999997</v>
      </c>
      <c r="H112">
        <f t="shared" si="4"/>
        <v>149.74799999999999</v>
      </c>
    </row>
    <row r="113" spans="1:9" x14ac:dyDescent="0.2">
      <c r="A113">
        <v>10.375999999999999</v>
      </c>
      <c r="B113">
        <v>66.069999999999993</v>
      </c>
      <c r="C113">
        <v>150.19399999999999</v>
      </c>
      <c r="D113">
        <v>1.99142</v>
      </c>
      <c r="F113" s="3">
        <f t="shared" si="5"/>
        <v>0.20100000000000051</v>
      </c>
      <c r="G113" s="3">
        <f t="shared" si="3"/>
        <v>-11.210000000000008</v>
      </c>
      <c r="H113">
        <f t="shared" si="4"/>
        <v>150.19399999999999</v>
      </c>
    </row>
    <row r="114" spans="1:9" x14ac:dyDescent="0.2">
      <c r="A114">
        <v>10.375999999999999</v>
      </c>
      <c r="B114">
        <v>66.272000000000006</v>
      </c>
      <c r="C114">
        <v>150.79499999999999</v>
      </c>
      <c r="D114">
        <v>1.9914099999999999</v>
      </c>
      <c r="F114" s="3">
        <f t="shared" si="5"/>
        <v>0.2015000000000029</v>
      </c>
      <c r="G114" s="3">
        <f t="shared" si="3"/>
        <v>-11.007999999999996</v>
      </c>
      <c r="H114">
        <f t="shared" si="4"/>
        <v>150.79499999999999</v>
      </c>
    </row>
    <row r="115" spans="1:9" x14ac:dyDescent="0.2">
      <c r="A115">
        <v>10.375999999999999</v>
      </c>
      <c r="B115">
        <v>66.472999999999999</v>
      </c>
      <c r="C115">
        <v>151.495</v>
      </c>
      <c r="D115">
        <v>1.9914000000000001</v>
      </c>
      <c r="F115" s="3">
        <f t="shared" si="5"/>
        <v>0.19950000000000045</v>
      </c>
      <c r="G115" s="3">
        <f t="shared" si="3"/>
        <v>-10.807000000000002</v>
      </c>
      <c r="H115">
        <f t="shared" si="4"/>
        <v>151.495</v>
      </c>
    </row>
    <row r="116" spans="1:9" x14ac:dyDescent="0.2">
      <c r="A116">
        <v>10.375999999999999</v>
      </c>
      <c r="B116">
        <v>66.671000000000006</v>
      </c>
      <c r="C116">
        <v>151.99199999999999</v>
      </c>
      <c r="D116">
        <v>1.9914099999999999</v>
      </c>
      <c r="F116" s="3">
        <f t="shared" si="5"/>
        <v>0.19899999999999807</v>
      </c>
      <c r="G116" s="3">
        <f t="shared" si="3"/>
        <v>-10.608999999999995</v>
      </c>
      <c r="H116">
        <f t="shared" si="4"/>
        <v>151.99199999999999</v>
      </c>
    </row>
    <row r="117" spans="1:9" x14ac:dyDescent="0.2">
      <c r="A117">
        <v>10.375999999999999</v>
      </c>
      <c r="B117">
        <v>66.870999999999995</v>
      </c>
      <c r="C117">
        <v>152.458</v>
      </c>
      <c r="D117">
        <v>1.9914000000000001</v>
      </c>
      <c r="F117" s="3">
        <f t="shared" si="5"/>
        <v>0.20099999999999341</v>
      </c>
      <c r="G117" s="3">
        <f t="shared" si="3"/>
        <v>-10.409000000000006</v>
      </c>
      <c r="H117">
        <f t="shared" si="4"/>
        <v>152.458</v>
      </c>
    </row>
    <row r="118" spans="1:9" x14ac:dyDescent="0.2">
      <c r="A118">
        <v>10.375999999999999</v>
      </c>
      <c r="B118">
        <v>67.072999999999993</v>
      </c>
      <c r="C118">
        <v>152.88900000000001</v>
      </c>
      <c r="D118">
        <v>1.9914099999999999</v>
      </c>
      <c r="F118" s="3">
        <f t="shared" si="5"/>
        <v>0.20100000000000051</v>
      </c>
      <c r="G118" s="3">
        <f t="shared" si="3"/>
        <v>-10.207000000000008</v>
      </c>
      <c r="H118">
        <f t="shared" si="4"/>
        <v>152.88900000000001</v>
      </c>
    </row>
    <row r="119" spans="1:9" x14ac:dyDescent="0.2">
      <c r="A119">
        <v>10.375999999999999</v>
      </c>
      <c r="B119">
        <v>67.272999999999996</v>
      </c>
      <c r="C119">
        <v>153.26400000000001</v>
      </c>
      <c r="D119">
        <v>1.9914000000000001</v>
      </c>
      <c r="F119" s="3">
        <f t="shared" si="5"/>
        <v>0.19900000000000517</v>
      </c>
      <c r="G119" s="3">
        <f t="shared" si="3"/>
        <v>-10.007000000000005</v>
      </c>
      <c r="H119">
        <f t="shared" si="4"/>
        <v>153.26400000000001</v>
      </c>
      <c r="I119" s="5">
        <f t="shared" ref="I119:I167" si="6">1-H$169/H119</f>
        <v>-1.928045725023475E-2</v>
      </c>
    </row>
    <row r="120" spans="1:9" x14ac:dyDescent="0.2">
      <c r="A120">
        <v>10.375999999999999</v>
      </c>
      <c r="B120">
        <v>67.471000000000004</v>
      </c>
      <c r="C120">
        <v>153.63900000000001</v>
      </c>
      <c r="D120">
        <v>1.99142</v>
      </c>
      <c r="F120" s="3">
        <f t="shared" si="5"/>
        <v>0.19850000000000279</v>
      </c>
      <c r="G120" s="3">
        <f t="shared" si="3"/>
        <v>-9.8089999999999975</v>
      </c>
      <c r="H120">
        <f t="shared" si="4"/>
        <v>153.63900000000001</v>
      </c>
      <c r="I120" s="5">
        <f t="shared" si="6"/>
        <v>-1.6792611251049472E-2</v>
      </c>
    </row>
    <row r="121" spans="1:9" x14ac:dyDescent="0.2">
      <c r="A121">
        <v>10.375999999999999</v>
      </c>
      <c r="B121">
        <v>67.67</v>
      </c>
      <c r="C121">
        <v>153.89500000000001</v>
      </c>
      <c r="D121">
        <v>1.9914099999999999</v>
      </c>
      <c r="F121" s="3">
        <f t="shared" si="5"/>
        <v>0.20049999999999812</v>
      </c>
      <c r="G121" s="3">
        <f t="shared" si="3"/>
        <v>-9.61</v>
      </c>
      <c r="H121">
        <f t="shared" si="4"/>
        <v>153.89500000000001</v>
      </c>
      <c r="I121" s="5">
        <f t="shared" si="6"/>
        <v>-1.5101205367295867E-2</v>
      </c>
    </row>
    <row r="122" spans="1:9" x14ac:dyDescent="0.2">
      <c r="A122">
        <v>10.375999999999999</v>
      </c>
      <c r="B122">
        <v>67.872</v>
      </c>
      <c r="C122">
        <v>154.12200000000001</v>
      </c>
      <c r="D122">
        <v>1.9914000000000001</v>
      </c>
      <c r="F122" s="3">
        <f t="shared" si="5"/>
        <v>0.20100000000000051</v>
      </c>
      <c r="G122" s="3">
        <f t="shared" si="3"/>
        <v>-9.4080000000000013</v>
      </c>
      <c r="H122">
        <f t="shared" si="4"/>
        <v>154.12200000000001</v>
      </c>
      <c r="I122" s="5">
        <f t="shared" si="6"/>
        <v>-1.3606104255070584E-2</v>
      </c>
    </row>
    <row r="123" spans="1:9" x14ac:dyDescent="0.2">
      <c r="A123">
        <v>10.375999999999999</v>
      </c>
      <c r="B123">
        <v>68.072000000000003</v>
      </c>
      <c r="C123">
        <v>154.36799999999999</v>
      </c>
      <c r="D123">
        <v>1.9914400000000001</v>
      </c>
      <c r="F123" s="3">
        <f t="shared" si="5"/>
        <v>0.19850000000000279</v>
      </c>
      <c r="G123" s="3">
        <f t="shared" si="3"/>
        <v>-9.2079999999999984</v>
      </c>
      <c r="H123">
        <f t="shared" si="4"/>
        <v>154.36799999999999</v>
      </c>
      <c r="I123" s="5">
        <f t="shared" si="6"/>
        <v>-1.1990827114427782E-2</v>
      </c>
    </row>
    <row r="124" spans="1:9" x14ac:dyDescent="0.2">
      <c r="A124">
        <v>10.375999999999999</v>
      </c>
      <c r="B124">
        <v>68.269000000000005</v>
      </c>
      <c r="C124">
        <v>154.535</v>
      </c>
      <c r="D124">
        <v>1.9914000000000001</v>
      </c>
      <c r="F124" s="3">
        <f t="shared" si="5"/>
        <v>0.19899999999999807</v>
      </c>
      <c r="G124" s="3">
        <f t="shared" si="3"/>
        <v>-9.0109999999999957</v>
      </c>
      <c r="H124">
        <f t="shared" si="4"/>
        <v>154.535</v>
      </c>
      <c r="I124" s="5">
        <f t="shared" si="6"/>
        <v>-1.0897207752289084E-2</v>
      </c>
    </row>
    <row r="125" spans="1:9" x14ac:dyDescent="0.2">
      <c r="A125">
        <v>10.375999999999999</v>
      </c>
      <c r="B125">
        <v>68.47</v>
      </c>
      <c r="C125">
        <v>154.68600000000001</v>
      </c>
      <c r="D125">
        <v>1.9913799999999999</v>
      </c>
      <c r="F125" s="3">
        <f t="shared" si="5"/>
        <v>0.20149999999999579</v>
      </c>
      <c r="G125" s="3">
        <f t="shared" si="3"/>
        <v>-8.8100000000000023</v>
      </c>
      <c r="H125">
        <f t="shared" si="4"/>
        <v>154.68600000000001</v>
      </c>
      <c r="I125" s="5">
        <f t="shared" si="6"/>
        <v>-9.9103991311431106E-3</v>
      </c>
    </row>
    <row r="126" spans="1:9" x14ac:dyDescent="0.2">
      <c r="A126">
        <v>10.375999999999999</v>
      </c>
      <c r="B126">
        <v>68.671999999999997</v>
      </c>
      <c r="C126">
        <v>154.82900000000001</v>
      </c>
      <c r="D126">
        <v>1.9914000000000001</v>
      </c>
      <c r="F126" s="3">
        <f t="shared" si="5"/>
        <v>0.2015000000000029</v>
      </c>
      <c r="G126" s="3">
        <f t="shared" si="3"/>
        <v>-8.6080000000000041</v>
      </c>
      <c r="H126">
        <f t="shared" si="4"/>
        <v>154.82900000000001</v>
      </c>
      <c r="I126" s="5">
        <f t="shared" si="6"/>
        <v>-8.977646306570275E-3</v>
      </c>
    </row>
    <row r="127" spans="1:9" x14ac:dyDescent="0.2">
      <c r="A127">
        <v>10.375999999999999</v>
      </c>
      <c r="B127">
        <v>68.873000000000005</v>
      </c>
      <c r="C127">
        <v>154.95400000000001</v>
      </c>
      <c r="D127">
        <v>1.9914000000000001</v>
      </c>
      <c r="F127" s="3">
        <f t="shared" si="5"/>
        <v>0.19950000000000045</v>
      </c>
      <c r="G127" s="3">
        <f t="shared" si="3"/>
        <v>-8.4069999999999965</v>
      </c>
      <c r="H127">
        <f t="shared" si="4"/>
        <v>154.95400000000001</v>
      </c>
      <c r="I127" s="5">
        <f t="shared" si="6"/>
        <v>-8.1637131019527409E-3</v>
      </c>
    </row>
    <row r="128" spans="1:9" x14ac:dyDescent="0.2">
      <c r="A128">
        <v>10.375999999999999</v>
      </c>
      <c r="B128">
        <v>69.070999999999998</v>
      </c>
      <c r="C128">
        <v>155.08500000000001</v>
      </c>
      <c r="D128">
        <v>1.99139</v>
      </c>
      <c r="F128" s="3">
        <f t="shared" si="5"/>
        <v>0.19899999999999807</v>
      </c>
      <c r="G128" s="3">
        <f t="shared" si="3"/>
        <v>-8.2090000000000032</v>
      </c>
      <c r="H128">
        <f t="shared" si="4"/>
        <v>155.08500000000001</v>
      </c>
      <c r="I128" s="5">
        <f t="shared" si="6"/>
        <v>-7.312119160460373E-3</v>
      </c>
    </row>
    <row r="129" spans="1:9" x14ac:dyDescent="0.2">
      <c r="A129">
        <v>10.375999999999999</v>
      </c>
      <c r="B129">
        <v>69.271000000000001</v>
      </c>
      <c r="C129">
        <v>155.172</v>
      </c>
      <c r="D129">
        <v>1.99142</v>
      </c>
      <c r="F129" s="3">
        <f t="shared" si="5"/>
        <v>0.20100000000000051</v>
      </c>
      <c r="G129" s="3">
        <f t="shared" si="3"/>
        <v>-8.0090000000000003</v>
      </c>
      <c r="H129">
        <f t="shared" si="4"/>
        <v>155.172</v>
      </c>
      <c r="I129" s="5">
        <f t="shared" si="6"/>
        <v>-6.7473513262701346E-3</v>
      </c>
    </row>
    <row r="130" spans="1:9" x14ac:dyDescent="0.2">
      <c r="A130">
        <v>10.375999999999999</v>
      </c>
      <c r="B130">
        <v>69.472999999999999</v>
      </c>
      <c r="C130">
        <v>155.249</v>
      </c>
      <c r="D130">
        <v>1.9914000000000001</v>
      </c>
      <c r="F130" s="3">
        <f t="shared" si="5"/>
        <v>0.20100000000000051</v>
      </c>
      <c r="G130" s="3">
        <f t="shared" si="3"/>
        <v>-7.8070000000000022</v>
      </c>
      <c r="H130">
        <f t="shared" si="4"/>
        <v>155.249</v>
      </c>
      <c r="I130" s="5">
        <f t="shared" si="6"/>
        <v>-6.2480273624951899E-3</v>
      </c>
    </row>
    <row r="131" spans="1:9" x14ac:dyDescent="0.2">
      <c r="A131">
        <v>10.375999999999999</v>
      </c>
      <c r="B131">
        <v>69.673000000000002</v>
      </c>
      <c r="C131">
        <v>155.339</v>
      </c>
      <c r="D131">
        <v>1.9914099999999999</v>
      </c>
      <c r="F131" s="3">
        <f t="shared" si="5"/>
        <v>0.19899999999999807</v>
      </c>
      <c r="G131" s="3">
        <f t="shared" si="3"/>
        <v>-7.6069999999999993</v>
      </c>
      <c r="H131">
        <f t="shared" si="4"/>
        <v>155.339</v>
      </c>
      <c r="I131" s="5">
        <f t="shared" si="6"/>
        <v>-5.665029387339926E-3</v>
      </c>
    </row>
    <row r="132" spans="1:9" x14ac:dyDescent="0.2">
      <c r="A132">
        <v>10.375999999999999</v>
      </c>
      <c r="B132">
        <v>69.870999999999995</v>
      </c>
      <c r="C132">
        <v>155.39599999999999</v>
      </c>
      <c r="D132">
        <v>1.9914000000000001</v>
      </c>
      <c r="F132" s="3">
        <f t="shared" si="5"/>
        <v>0.19899999999999807</v>
      </c>
      <c r="G132" s="3">
        <f t="shared" si="3"/>
        <v>-7.409000000000006</v>
      </c>
      <c r="H132">
        <f>C132</f>
        <v>155.39599999999999</v>
      </c>
      <c r="I132" s="5">
        <f t="shared" si="6"/>
        <v>-5.2961466189607176E-3</v>
      </c>
    </row>
    <row r="133" spans="1:9" x14ac:dyDescent="0.2">
      <c r="A133">
        <v>10.375999999999999</v>
      </c>
      <c r="B133">
        <v>70.070999999999998</v>
      </c>
      <c r="C133">
        <v>155.453</v>
      </c>
      <c r="D133">
        <v>1.99139</v>
      </c>
      <c r="F133" s="3">
        <f t="shared" si="5"/>
        <v>0.20050000000000523</v>
      </c>
      <c r="G133" s="3">
        <f t="shared" si="3"/>
        <v>-7.2090000000000032</v>
      </c>
      <c r="H133">
        <f t="shared" ref="H133:H196" si="7">C133</f>
        <v>155.453</v>
      </c>
      <c r="I133" s="5">
        <f t="shared" si="6"/>
        <v>-4.9275343673007566E-3</v>
      </c>
    </row>
    <row r="134" spans="1:9" x14ac:dyDescent="0.2">
      <c r="A134">
        <v>10.375999999999999</v>
      </c>
      <c r="B134">
        <v>70.272000000000006</v>
      </c>
      <c r="C134">
        <v>155.51</v>
      </c>
      <c r="D134">
        <v>1.9914400000000001</v>
      </c>
      <c r="F134" s="3">
        <f t="shared" si="5"/>
        <v>0.20049999999999812</v>
      </c>
      <c r="G134" s="3">
        <f t="shared" si="3"/>
        <v>-7.0079999999999956</v>
      </c>
      <c r="H134">
        <f t="shared" si="7"/>
        <v>155.51</v>
      </c>
      <c r="I134" s="5">
        <f t="shared" si="6"/>
        <v>-4.5591923348979879E-3</v>
      </c>
    </row>
    <row r="135" spans="1:9" x14ac:dyDescent="0.2">
      <c r="A135">
        <v>10.375999999999999</v>
      </c>
      <c r="B135">
        <v>70.471999999999994</v>
      </c>
      <c r="C135">
        <v>155.56200000000001</v>
      </c>
      <c r="D135">
        <v>1.9914099999999999</v>
      </c>
      <c r="F135" s="3">
        <f t="shared" si="5"/>
        <v>0.19849999999999568</v>
      </c>
      <c r="G135" s="3">
        <f t="shared" si="3"/>
        <v>-6.8080000000000069</v>
      </c>
      <c r="H135">
        <f t="shared" si="7"/>
        <v>155.56200000000001</v>
      </c>
      <c r="I135" s="5">
        <f t="shared" si="6"/>
        <v>-4.2233964592894857E-3</v>
      </c>
    </row>
    <row r="136" spans="1:9" x14ac:dyDescent="0.2">
      <c r="A136">
        <v>10.375999999999999</v>
      </c>
      <c r="B136">
        <v>70.668999999999997</v>
      </c>
      <c r="C136">
        <v>155.61000000000001</v>
      </c>
      <c r="D136">
        <v>1.9913700000000001</v>
      </c>
      <c r="F136" s="3">
        <f t="shared" si="5"/>
        <v>0.19900000000000517</v>
      </c>
      <c r="G136" s="3">
        <f t="shared" si="3"/>
        <v>-6.6110000000000042</v>
      </c>
      <c r="H136">
        <f t="shared" si="7"/>
        <v>155.61000000000001</v>
      </c>
      <c r="I136" s="5">
        <f t="shared" si="6"/>
        <v>-3.9136302294195957E-3</v>
      </c>
    </row>
    <row r="137" spans="1:9" x14ac:dyDescent="0.2">
      <c r="A137">
        <v>10.375999999999999</v>
      </c>
      <c r="B137">
        <v>70.87</v>
      </c>
      <c r="C137">
        <v>155.648</v>
      </c>
      <c r="D137">
        <v>1.99142</v>
      </c>
      <c r="F137" s="3">
        <f t="shared" si="5"/>
        <v>0.2015000000000029</v>
      </c>
      <c r="G137" s="3">
        <f t="shared" si="3"/>
        <v>-6.4099999999999966</v>
      </c>
      <c r="H137">
        <f t="shared" si="7"/>
        <v>155.648</v>
      </c>
      <c r="I137" s="5">
        <f t="shared" si="6"/>
        <v>-3.6685341282893802E-3</v>
      </c>
    </row>
    <row r="138" spans="1:9" x14ac:dyDescent="0.2">
      <c r="A138">
        <v>10.375999999999999</v>
      </c>
      <c r="B138">
        <v>71.072000000000003</v>
      </c>
      <c r="C138">
        <v>155.68600000000001</v>
      </c>
      <c r="D138">
        <v>1.99139</v>
      </c>
      <c r="F138" s="3">
        <f t="shared" si="5"/>
        <v>0.20149999999999579</v>
      </c>
      <c r="G138" s="3">
        <f t="shared" si="3"/>
        <v>-6.2079999999999984</v>
      </c>
      <c r="H138">
        <f t="shared" si="7"/>
        <v>155.68600000000001</v>
      </c>
      <c r="I138" s="5">
        <f t="shared" si="6"/>
        <v>-3.4235576737791096E-3</v>
      </c>
    </row>
    <row r="139" spans="1:9" x14ac:dyDescent="0.2">
      <c r="A139">
        <v>10.375999999999999</v>
      </c>
      <c r="B139">
        <v>71.272999999999996</v>
      </c>
      <c r="C139">
        <v>155.72499999999999</v>
      </c>
      <c r="D139">
        <v>1.99139</v>
      </c>
      <c r="F139" s="3">
        <f t="shared" si="5"/>
        <v>0.19950000000000045</v>
      </c>
      <c r="G139" s="3">
        <f t="shared" si="3"/>
        <v>-6.007000000000005</v>
      </c>
      <c r="H139">
        <f t="shared" si="7"/>
        <v>155.72499999999999</v>
      </c>
      <c r="I139" s="5">
        <f t="shared" si="6"/>
        <v>-3.1722587895328669E-3</v>
      </c>
    </row>
    <row r="140" spans="1:9" x14ac:dyDescent="0.2">
      <c r="A140">
        <v>10.375999999999999</v>
      </c>
      <c r="B140">
        <v>71.471000000000004</v>
      </c>
      <c r="C140">
        <v>155.75700000000001</v>
      </c>
      <c r="D140">
        <v>1.99143</v>
      </c>
      <c r="F140" s="3">
        <f t="shared" si="5"/>
        <v>0.19900000000000517</v>
      </c>
      <c r="G140" s="3">
        <f t="shared" si="3"/>
        <v>-5.8089999999999975</v>
      </c>
      <c r="H140">
        <f t="shared" si="7"/>
        <v>155.75700000000001</v>
      </c>
      <c r="I140" s="5">
        <f t="shared" si="6"/>
        <v>-2.9661588243223846E-3</v>
      </c>
    </row>
    <row r="141" spans="1:9" x14ac:dyDescent="0.2">
      <c r="A141">
        <v>10.375999999999999</v>
      </c>
      <c r="B141">
        <v>71.671000000000006</v>
      </c>
      <c r="C141">
        <v>155.78299999999999</v>
      </c>
      <c r="D141">
        <v>1.99142</v>
      </c>
      <c r="F141" s="3">
        <f t="shared" si="5"/>
        <v>0.20100000000000051</v>
      </c>
      <c r="G141" s="3">
        <f t="shared" si="3"/>
        <v>-5.6089999999999947</v>
      </c>
      <c r="H141">
        <f t="shared" si="7"/>
        <v>155.78299999999999</v>
      </c>
      <c r="I141" s="5">
        <f t="shared" si="6"/>
        <v>-2.7987649486787003E-3</v>
      </c>
    </row>
    <row r="142" spans="1:9" x14ac:dyDescent="0.2">
      <c r="A142">
        <v>10.375999999999999</v>
      </c>
      <c r="B142">
        <v>71.873000000000005</v>
      </c>
      <c r="C142">
        <v>155.80799999999999</v>
      </c>
      <c r="D142">
        <v>1.9914000000000001</v>
      </c>
      <c r="F142" s="3">
        <f t="shared" si="5"/>
        <v>0.20149999999999579</v>
      </c>
      <c r="G142" s="3">
        <f t="shared" si="3"/>
        <v>-5.4069999999999965</v>
      </c>
      <c r="H142">
        <f t="shared" si="7"/>
        <v>155.80799999999999</v>
      </c>
      <c r="I142" s="5">
        <f t="shared" si="6"/>
        <v>-2.6378619839801942E-3</v>
      </c>
    </row>
    <row r="143" spans="1:9" x14ac:dyDescent="0.2">
      <c r="A143">
        <v>10.375999999999999</v>
      </c>
      <c r="B143">
        <v>72.073999999999998</v>
      </c>
      <c r="C143">
        <v>155.834</v>
      </c>
      <c r="D143">
        <v>1.99139</v>
      </c>
      <c r="F143" s="3">
        <f t="shared" si="5"/>
        <v>0.19899999999999807</v>
      </c>
      <c r="G143" s="3">
        <f t="shared" si="3"/>
        <v>-5.2060000000000031</v>
      </c>
      <c r="H143">
        <f t="shared" si="7"/>
        <v>155.834</v>
      </c>
      <c r="I143" s="5">
        <f t="shared" si="6"/>
        <v>-2.4705776659779133E-3</v>
      </c>
    </row>
    <row r="144" spans="1:9" x14ac:dyDescent="0.2">
      <c r="A144">
        <v>10.375999999999999</v>
      </c>
      <c r="B144">
        <v>72.271000000000001</v>
      </c>
      <c r="C144">
        <v>155.86199999999999</v>
      </c>
      <c r="D144">
        <v>1.9914099999999999</v>
      </c>
      <c r="F144" s="3">
        <f t="shared" si="5"/>
        <v>0.19850000000000279</v>
      </c>
      <c r="G144" s="3">
        <f t="shared" si="3"/>
        <v>-5.0090000000000003</v>
      </c>
      <c r="H144">
        <f t="shared" si="7"/>
        <v>155.86199999999999</v>
      </c>
      <c r="I144" s="5">
        <f t="shared" si="6"/>
        <v>-2.2904877391538569E-3</v>
      </c>
    </row>
    <row r="145" spans="1:9" x14ac:dyDescent="0.2">
      <c r="A145">
        <v>10.375999999999999</v>
      </c>
      <c r="B145">
        <v>72.471000000000004</v>
      </c>
      <c r="C145">
        <v>155.88499999999999</v>
      </c>
      <c r="D145">
        <v>1.9914099999999999</v>
      </c>
      <c r="F145" s="3">
        <f t="shared" si="5"/>
        <v>0.20049999999999812</v>
      </c>
      <c r="G145" s="3">
        <f t="shared" si="3"/>
        <v>-4.8089999999999975</v>
      </c>
      <c r="H145">
        <f t="shared" si="7"/>
        <v>155.88499999999999</v>
      </c>
      <c r="I145" s="5">
        <f t="shared" si="6"/>
        <v>-2.1426051255732936E-3</v>
      </c>
    </row>
    <row r="146" spans="1:9" x14ac:dyDescent="0.2">
      <c r="A146">
        <v>10.375999999999999</v>
      </c>
      <c r="B146">
        <v>72.671999999999997</v>
      </c>
      <c r="C146">
        <v>155.90600000000001</v>
      </c>
      <c r="D146">
        <v>1.9913799999999999</v>
      </c>
      <c r="F146" s="3">
        <f t="shared" si="5"/>
        <v>0.20049999999999812</v>
      </c>
      <c r="G146" s="3">
        <f t="shared" si="3"/>
        <v>-4.6080000000000041</v>
      </c>
      <c r="H146">
        <f t="shared" si="7"/>
        <v>155.90600000000001</v>
      </c>
      <c r="I146" s="5">
        <f t="shared" si="6"/>
        <v>-2.0076199761394076E-3</v>
      </c>
    </row>
    <row r="147" spans="1:9" x14ac:dyDescent="0.2">
      <c r="A147">
        <v>10.375999999999999</v>
      </c>
      <c r="B147">
        <v>72.872</v>
      </c>
      <c r="C147">
        <v>155.929</v>
      </c>
      <c r="D147">
        <v>1.9914099999999999</v>
      </c>
      <c r="F147" s="3">
        <f t="shared" si="5"/>
        <v>0.19850000000000279</v>
      </c>
      <c r="G147" s="3">
        <f t="shared" ref="G147:G210" si="8">B147-$G$1</f>
        <v>-4.4080000000000013</v>
      </c>
      <c r="H147">
        <f t="shared" si="7"/>
        <v>155.929</v>
      </c>
      <c r="I147" s="5">
        <f t="shared" si="6"/>
        <v>-1.8598208158842056E-3</v>
      </c>
    </row>
    <row r="148" spans="1:9" x14ac:dyDescent="0.2">
      <c r="A148">
        <v>10.375999999999999</v>
      </c>
      <c r="B148">
        <v>73.069000000000003</v>
      </c>
      <c r="C148">
        <v>155.946</v>
      </c>
      <c r="D148">
        <v>1.9913799999999999</v>
      </c>
      <c r="F148" s="3">
        <f t="shared" si="5"/>
        <v>0.19850000000000279</v>
      </c>
      <c r="G148" s="3">
        <f t="shared" si="8"/>
        <v>-4.2109999999999985</v>
      </c>
      <c r="H148">
        <f t="shared" si="7"/>
        <v>155.946</v>
      </c>
      <c r="I148" s="5">
        <f t="shared" si="6"/>
        <v>-1.7506059789926809E-3</v>
      </c>
    </row>
    <row r="149" spans="1:9" x14ac:dyDescent="0.2">
      <c r="A149">
        <v>10.375999999999999</v>
      </c>
      <c r="B149">
        <v>73.269000000000005</v>
      </c>
      <c r="C149">
        <v>155.964</v>
      </c>
      <c r="D149">
        <v>1.9914099999999999</v>
      </c>
      <c r="F149" s="3">
        <f t="shared" ref="F149:F212" si="9">(G150-G148)/2</f>
        <v>0.20100000000000051</v>
      </c>
      <c r="G149" s="3">
        <f t="shared" si="8"/>
        <v>-4.0109999999999957</v>
      </c>
      <c r="H149">
        <f t="shared" si="7"/>
        <v>155.964</v>
      </c>
      <c r="I149" s="5">
        <f t="shared" si="6"/>
        <v>-1.6349926906209511E-3</v>
      </c>
    </row>
    <row r="150" spans="1:9" x14ac:dyDescent="0.2">
      <c r="A150">
        <v>10.375999999999999</v>
      </c>
      <c r="B150">
        <v>73.471000000000004</v>
      </c>
      <c r="C150">
        <v>155.983</v>
      </c>
      <c r="D150">
        <v>1.9914000000000001</v>
      </c>
      <c r="F150" s="3">
        <f t="shared" si="9"/>
        <v>0.20199999999999818</v>
      </c>
      <c r="G150" s="3">
        <f t="shared" si="8"/>
        <v>-3.8089999999999975</v>
      </c>
      <c r="H150">
        <f t="shared" si="7"/>
        <v>155.983</v>
      </c>
      <c r="I150" s="5">
        <f t="shared" si="6"/>
        <v>-1.5129853894333412E-3</v>
      </c>
    </row>
    <row r="151" spans="1:9" x14ac:dyDescent="0.2">
      <c r="A151">
        <v>10.375999999999999</v>
      </c>
      <c r="B151">
        <v>73.673000000000002</v>
      </c>
      <c r="C151">
        <v>155.999</v>
      </c>
      <c r="D151">
        <v>1.9914099999999999</v>
      </c>
      <c r="F151" s="3">
        <f t="shared" si="9"/>
        <v>0.19999999999999574</v>
      </c>
      <c r="G151" s="3">
        <f t="shared" si="8"/>
        <v>-3.6069999999999993</v>
      </c>
      <c r="H151">
        <f t="shared" si="7"/>
        <v>155.999</v>
      </c>
      <c r="I151" s="5">
        <f t="shared" si="6"/>
        <v>-1.4102654504195566E-3</v>
      </c>
    </row>
    <row r="152" spans="1:9" x14ac:dyDescent="0.2">
      <c r="A152">
        <v>10.375999999999999</v>
      </c>
      <c r="B152">
        <v>73.870999999999995</v>
      </c>
      <c r="C152">
        <v>156.01900000000001</v>
      </c>
      <c r="D152">
        <v>1.99139</v>
      </c>
      <c r="F152" s="3">
        <f t="shared" si="9"/>
        <v>0.19899999999999807</v>
      </c>
      <c r="G152" s="3">
        <f t="shared" si="8"/>
        <v>-3.409000000000006</v>
      </c>
      <c r="H152">
        <f t="shared" si="7"/>
        <v>156.01900000000001</v>
      </c>
      <c r="I152" s="5">
        <f t="shared" si="6"/>
        <v>-1.2818951537953982E-3</v>
      </c>
    </row>
    <row r="153" spans="1:9" x14ac:dyDescent="0.2">
      <c r="A153">
        <v>10.375999999999999</v>
      </c>
      <c r="B153">
        <v>74.070999999999998</v>
      </c>
      <c r="C153">
        <v>156.035</v>
      </c>
      <c r="D153">
        <v>1.99143</v>
      </c>
      <c r="F153" s="3">
        <f t="shared" si="9"/>
        <v>0.20100000000000051</v>
      </c>
      <c r="G153" s="3">
        <f t="shared" si="8"/>
        <v>-3.2090000000000032</v>
      </c>
      <c r="H153">
        <f t="shared" si="7"/>
        <v>156.035</v>
      </c>
      <c r="I153" s="5">
        <f t="shared" si="6"/>
        <v>-1.1792226103117809E-3</v>
      </c>
    </row>
    <row r="154" spans="1:9" x14ac:dyDescent="0.2">
      <c r="A154">
        <v>10.375999999999999</v>
      </c>
      <c r="B154">
        <v>74.272999999999996</v>
      </c>
      <c r="C154">
        <v>156.05000000000001</v>
      </c>
      <c r="D154">
        <v>1.99143</v>
      </c>
      <c r="F154" s="3">
        <f t="shared" si="9"/>
        <v>0.2015000000000029</v>
      </c>
      <c r="G154" s="3">
        <f t="shared" si="8"/>
        <v>-3.007000000000005</v>
      </c>
      <c r="H154">
        <f t="shared" si="7"/>
        <v>156.05000000000001</v>
      </c>
      <c r="I154" s="5">
        <f t="shared" si="6"/>
        <v>-1.0829862223644682E-3</v>
      </c>
    </row>
    <row r="155" spans="1:9" x14ac:dyDescent="0.2">
      <c r="A155">
        <v>10.375999999999999</v>
      </c>
      <c r="B155">
        <v>74.474000000000004</v>
      </c>
      <c r="C155">
        <v>156.06700000000001</v>
      </c>
      <c r="D155">
        <v>1.99139</v>
      </c>
      <c r="F155" s="3">
        <f t="shared" si="9"/>
        <v>0.19950000000000045</v>
      </c>
      <c r="G155" s="3">
        <f t="shared" si="8"/>
        <v>-2.8059999999999974</v>
      </c>
      <c r="H155">
        <f t="shared" si="7"/>
        <v>156.06700000000001</v>
      </c>
      <c r="I155" s="5">
        <f t="shared" si="6"/>
        <v>-9.7394067932343731E-4</v>
      </c>
    </row>
    <row r="156" spans="1:9" x14ac:dyDescent="0.2">
      <c r="A156">
        <v>10.375999999999999</v>
      </c>
      <c r="B156">
        <v>74.671999999999997</v>
      </c>
      <c r="C156">
        <v>156.07900000000001</v>
      </c>
      <c r="D156">
        <v>1.99143</v>
      </c>
      <c r="F156" s="3">
        <f t="shared" si="9"/>
        <v>0.19849999999999568</v>
      </c>
      <c r="G156" s="3">
        <f t="shared" si="8"/>
        <v>-2.6080000000000041</v>
      </c>
      <c r="H156">
        <f t="shared" si="7"/>
        <v>156.07900000000001</v>
      </c>
      <c r="I156" s="5">
        <f t="shared" si="6"/>
        <v>-8.9698165672502661E-4</v>
      </c>
    </row>
    <row r="157" spans="1:9" x14ac:dyDescent="0.2">
      <c r="A157">
        <v>10.375999999999999</v>
      </c>
      <c r="B157">
        <v>74.870999999999995</v>
      </c>
      <c r="C157">
        <v>156.09399999999999</v>
      </c>
      <c r="D157">
        <v>1.9914099999999999</v>
      </c>
      <c r="F157" s="3">
        <f t="shared" si="9"/>
        <v>0.20049999999999812</v>
      </c>
      <c r="G157" s="3">
        <f t="shared" si="8"/>
        <v>-2.409000000000006</v>
      </c>
      <c r="H157">
        <f t="shared" si="7"/>
        <v>156.09399999999999</v>
      </c>
      <c r="I157" s="5">
        <f t="shared" si="6"/>
        <v>-8.0079951823908146E-4</v>
      </c>
    </row>
    <row r="158" spans="1:9" x14ac:dyDescent="0.2">
      <c r="A158">
        <v>10.375999999999999</v>
      </c>
      <c r="B158">
        <v>75.072999999999993</v>
      </c>
      <c r="C158">
        <v>156.10300000000001</v>
      </c>
      <c r="D158">
        <v>1.9914000000000001</v>
      </c>
      <c r="F158" s="3">
        <f t="shared" si="9"/>
        <v>0.20100000000000051</v>
      </c>
      <c r="G158" s="3">
        <f t="shared" si="8"/>
        <v>-2.2070000000000078</v>
      </c>
      <c r="H158">
        <f t="shared" si="7"/>
        <v>156.10300000000001</v>
      </c>
      <c r="I158" s="5">
        <f t="shared" si="6"/>
        <v>-7.4309910764047693E-4</v>
      </c>
    </row>
    <row r="159" spans="1:9" x14ac:dyDescent="0.2">
      <c r="A159">
        <v>10.375999999999999</v>
      </c>
      <c r="B159">
        <v>75.272999999999996</v>
      </c>
      <c r="C159">
        <v>156.114</v>
      </c>
      <c r="D159">
        <v>1.99139</v>
      </c>
      <c r="F159" s="3">
        <f t="shared" si="9"/>
        <v>0.19850000000000279</v>
      </c>
      <c r="G159" s="3">
        <f t="shared" si="8"/>
        <v>-2.007000000000005</v>
      </c>
      <c r="H159">
        <f t="shared" si="7"/>
        <v>156.114</v>
      </c>
      <c r="I159" s="5">
        <f t="shared" si="6"/>
        <v>-6.7258541834802621E-4</v>
      </c>
    </row>
    <row r="160" spans="1:9" x14ac:dyDescent="0.2">
      <c r="A160">
        <v>10.375999999999999</v>
      </c>
      <c r="B160">
        <v>75.47</v>
      </c>
      <c r="C160">
        <v>156.12799999999999</v>
      </c>
      <c r="D160">
        <v>1.9913799999999999</v>
      </c>
      <c r="F160" s="3">
        <f t="shared" si="9"/>
        <v>0.19850000000000279</v>
      </c>
      <c r="G160" s="3">
        <f t="shared" si="8"/>
        <v>-1.8100000000000023</v>
      </c>
      <c r="H160">
        <f t="shared" si="7"/>
        <v>156.12799999999999</v>
      </c>
      <c r="I160" s="5">
        <f t="shared" si="6"/>
        <v>-5.8285509325695095E-4</v>
      </c>
    </row>
    <row r="161" spans="1:9" x14ac:dyDescent="0.2">
      <c r="A161">
        <v>10.375999999999999</v>
      </c>
      <c r="B161">
        <v>75.67</v>
      </c>
      <c r="C161">
        <v>156.13900000000001</v>
      </c>
      <c r="D161">
        <v>1.99142</v>
      </c>
      <c r="F161" s="3">
        <f t="shared" si="9"/>
        <v>0.20049999999999812</v>
      </c>
      <c r="G161" s="3">
        <f t="shared" si="8"/>
        <v>-1.6099999999999994</v>
      </c>
      <c r="H161">
        <f t="shared" si="7"/>
        <v>156.13900000000001</v>
      </c>
      <c r="I161" s="5">
        <f t="shared" si="6"/>
        <v>-5.1236398337373146E-4</v>
      </c>
    </row>
    <row r="162" spans="1:9" x14ac:dyDescent="0.2">
      <c r="A162">
        <v>10.375999999999999</v>
      </c>
      <c r="B162">
        <v>75.870999999999995</v>
      </c>
      <c r="C162">
        <v>156.15299999999999</v>
      </c>
      <c r="D162">
        <v>1.9914000000000001</v>
      </c>
      <c r="F162" s="3">
        <f t="shared" si="9"/>
        <v>0.20149999999999579</v>
      </c>
      <c r="G162" s="3">
        <f t="shared" si="8"/>
        <v>-1.409000000000006</v>
      </c>
      <c r="H162">
        <f t="shared" si="7"/>
        <v>156.15299999999999</v>
      </c>
      <c r="I162" s="5">
        <f t="shared" si="6"/>
        <v>-4.22662388811057E-4</v>
      </c>
    </row>
    <row r="163" spans="1:9" x14ac:dyDescent="0.2">
      <c r="A163">
        <v>10.375999999999999</v>
      </c>
      <c r="B163">
        <v>76.072999999999993</v>
      </c>
      <c r="C163">
        <v>156.16</v>
      </c>
      <c r="D163">
        <v>1.9914400000000001</v>
      </c>
      <c r="F163" s="3">
        <f t="shared" si="9"/>
        <v>0.20000000000000284</v>
      </c>
      <c r="G163" s="3">
        <f t="shared" si="8"/>
        <v>-1.2070000000000078</v>
      </c>
      <c r="H163">
        <f t="shared" si="7"/>
        <v>156.16</v>
      </c>
      <c r="I163" s="5">
        <f t="shared" si="6"/>
        <v>-3.7781762295074905E-4</v>
      </c>
    </row>
    <row r="164" spans="1:9" x14ac:dyDescent="0.2">
      <c r="A164">
        <v>10.375999999999999</v>
      </c>
      <c r="B164">
        <v>76.271000000000001</v>
      </c>
      <c r="C164">
        <v>156.17099999999999</v>
      </c>
      <c r="D164">
        <v>1.9914000000000001</v>
      </c>
      <c r="F164" s="3">
        <f t="shared" si="9"/>
        <v>0.19900000000000517</v>
      </c>
      <c r="G164" s="3">
        <f t="shared" si="8"/>
        <v>-1.0090000000000003</v>
      </c>
      <c r="H164">
        <f t="shared" si="7"/>
        <v>156.17099999999999</v>
      </c>
      <c r="I164" s="5">
        <f t="shared" si="6"/>
        <v>-3.073553988897082E-4</v>
      </c>
    </row>
    <row r="165" spans="1:9" x14ac:dyDescent="0.2">
      <c r="A165">
        <v>10.375999999999999</v>
      </c>
      <c r="B165">
        <v>76.471000000000004</v>
      </c>
      <c r="C165">
        <v>156.178</v>
      </c>
      <c r="D165">
        <v>1.99143</v>
      </c>
      <c r="F165" s="3">
        <f t="shared" si="9"/>
        <v>0.20100000000000051</v>
      </c>
      <c r="G165" s="3">
        <f t="shared" si="8"/>
        <v>-0.8089999999999975</v>
      </c>
      <c r="H165">
        <f t="shared" si="7"/>
        <v>156.178</v>
      </c>
      <c r="I165" s="5">
        <f t="shared" si="6"/>
        <v>-2.6252096966272731E-4</v>
      </c>
    </row>
    <row r="166" spans="1:9" x14ac:dyDescent="0.2">
      <c r="A166">
        <v>10.375999999999999</v>
      </c>
      <c r="B166">
        <v>76.673000000000002</v>
      </c>
      <c r="C166">
        <v>156.19499999999999</v>
      </c>
      <c r="D166">
        <v>1.99142</v>
      </c>
      <c r="F166" s="3">
        <f t="shared" si="9"/>
        <v>0.20149999999999579</v>
      </c>
      <c r="G166" s="3">
        <f t="shared" si="8"/>
        <v>-0.60699999999999932</v>
      </c>
      <c r="H166">
        <f t="shared" si="7"/>
        <v>156.19499999999999</v>
      </c>
      <c r="I166" s="5">
        <f t="shared" si="6"/>
        <v>-1.5365408623835286E-4</v>
      </c>
    </row>
    <row r="167" spans="1:9" x14ac:dyDescent="0.2">
      <c r="A167">
        <v>10.375999999999999</v>
      </c>
      <c r="B167">
        <v>76.873999999999995</v>
      </c>
      <c r="C167">
        <v>156.20400000000001</v>
      </c>
      <c r="D167">
        <v>1.99142</v>
      </c>
      <c r="F167" s="3">
        <f t="shared" si="9"/>
        <v>0.19950000000000045</v>
      </c>
      <c r="G167" s="3">
        <f t="shared" si="8"/>
        <v>-0.40600000000000591</v>
      </c>
      <c r="H167">
        <f t="shared" si="7"/>
        <v>156.20400000000001</v>
      </c>
      <c r="I167" s="5">
        <f t="shared" si="6"/>
        <v>-9.6028270722747777E-5</v>
      </c>
    </row>
    <row r="168" spans="1:9" x14ac:dyDescent="0.2">
      <c r="A168">
        <v>10.375999999999999</v>
      </c>
      <c r="B168">
        <v>77.072000000000003</v>
      </c>
      <c r="C168">
        <v>156.21100000000001</v>
      </c>
      <c r="D168">
        <v>1.9914099999999999</v>
      </c>
      <c r="F168" s="3">
        <f t="shared" si="9"/>
        <v>0.19900000000000517</v>
      </c>
      <c r="G168" s="3">
        <f t="shared" si="8"/>
        <v>-0.20799999999999841</v>
      </c>
      <c r="H168">
        <f t="shared" si="7"/>
        <v>156.21100000000001</v>
      </c>
      <c r="I168" s="5">
        <f>1-H$169/H168</f>
        <v>-5.1212782710363669E-5</v>
      </c>
    </row>
    <row r="169" spans="1:9" x14ac:dyDescent="0.2">
      <c r="A169">
        <v>10.375999999999999</v>
      </c>
      <c r="B169">
        <v>77.272000000000006</v>
      </c>
      <c r="C169">
        <v>156.21899999999999</v>
      </c>
      <c r="D169">
        <v>1.9914000000000001</v>
      </c>
      <c r="F169" s="3">
        <f t="shared" si="9"/>
        <v>0.20100000000000051</v>
      </c>
      <c r="G169" s="3">
        <f t="shared" si="8"/>
        <v>-7.9999999999955662E-3</v>
      </c>
      <c r="H169">
        <f t="shared" si="7"/>
        <v>156.21899999999999</v>
      </c>
      <c r="I169" s="5">
        <f>1-H$169/H169</f>
        <v>0</v>
      </c>
    </row>
    <row r="170" spans="1:9" x14ac:dyDescent="0.2">
      <c r="A170">
        <v>10.375999999999999</v>
      </c>
      <c r="B170">
        <v>77.474000000000004</v>
      </c>
      <c r="C170">
        <v>156.22499999999999</v>
      </c>
      <c r="D170">
        <v>1.9914099999999999</v>
      </c>
      <c r="F170" s="3">
        <f t="shared" si="9"/>
        <v>0.20100000000000051</v>
      </c>
      <c r="G170" s="3">
        <f t="shared" si="8"/>
        <v>0.19400000000000261</v>
      </c>
      <c r="H170">
        <f t="shared" si="7"/>
        <v>156.22499999999999</v>
      </c>
      <c r="I170" s="5">
        <f>1-H$169/H170</f>
        <v>3.8406144983182955E-5</v>
      </c>
    </row>
    <row r="171" spans="1:9" x14ac:dyDescent="0.2">
      <c r="A171">
        <v>10.375999999999999</v>
      </c>
      <c r="B171">
        <v>77.674000000000007</v>
      </c>
      <c r="C171">
        <v>156.232</v>
      </c>
      <c r="D171">
        <v>1.9914000000000001</v>
      </c>
      <c r="F171" s="3">
        <f t="shared" si="9"/>
        <v>0.1980000000000004</v>
      </c>
      <c r="G171" s="3">
        <f t="shared" si="8"/>
        <v>0.39400000000000546</v>
      </c>
      <c r="H171">
        <f t="shared" si="7"/>
        <v>156.232</v>
      </c>
      <c r="I171" s="5">
        <f t="shared" ref="I171:I194" si="10">1-H$169/H171</f>
        <v>8.3209585744259407E-5</v>
      </c>
    </row>
    <row r="172" spans="1:9" x14ac:dyDescent="0.2">
      <c r="A172">
        <v>10.375999999999999</v>
      </c>
      <c r="B172">
        <v>77.87</v>
      </c>
      <c r="C172">
        <v>156.238</v>
      </c>
      <c r="D172">
        <v>1.99142</v>
      </c>
      <c r="F172" s="3">
        <f t="shared" si="9"/>
        <v>0.19799999999999329</v>
      </c>
      <c r="G172" s="3">
        <f t="shared" si="8"/>
        <v>0.59000000000000341</v>
      </c>
      <c r="H172">
        <f t="shared" si="7"/>
        <v>156.238</v>
      </c>
      <c r="I172" s="5">
        <f t="shared" si="10"/>
        <v>1.2160933959726172E-4</v>
      </c>
    </row>
    <row r="173" spans="1:9" x14ac:dyDescent="0.2">
      <c r="A173">
        <v>10.375999999999999</v>
      </c>
      <c r="B173">
        <v>78.069999999999993</v>
      </c>
      <c r="C173">
        <v>156.24199999999999</v>
      </c>
      <c r="D173">
        <v>1.9914000000000001</v>
      </c>
      <c r="F173" s="3">
        <f t="shared" si="9"/>
        <v>0.20100000000000051</v>
      </c>
      <c r="G173" s="3">
        <f t="shared" si="8"/>
        <v>0.78999999999999204</v>
      </c>
      <c r="H173">
        <f t="shared" si="7"/>
        <v>156.24199999999999</v>
      </c>
      <c r="I173" s="5">
        <f t="shared" si="10"/>
        <v>1.4720753702590628E-4</v>
      </c>
    </row>
    <row r="174" spans="1:9" x14ac:dyDescent="0.2">
      <c r="A174">
        <v>10.375999999999999</v>
      </c>
      <c r="B174">
        <v>78.272000000000006</v>
      </c>
      <c r="C174">
        <v>156.249</v>
      </c>
      <c r="D174">
        <v>1.9914000000000001</v>
      </c>
      <c r="F174" s="3">
        <f t="shared" si="9"/>
        <v>0.20100000000000051</v>
      </c>
      <c r="G174" s="3">
        <f t="shared" si="8"/>
        <v>0.99200000000000443</v>
      </c>
      <c r="H174">
        <f t="shared" si="7"/>
        <v>156.249</v>
      </c>
      <c r="I174" s="5">
        <f t="shared" si="10"/>
        <v>1.9200122880791426E-4</v>
      </c>
    </row>
    <row r="175" spans="1:9" x14ac:dyDescent="0.2">
      <c r="A175">
        <v>10.375999999999999</v>
      </c>
      <c r="B175">
        <v>78.471999999999994</v>
      </c>
      <c r="C175">
        <v>156.255</v>
      </c>
      <c r="D175">
        <v>1.9914099999999999</v>
      </c>
      <c r="F175" s="3">
        <f t="shared" si="9"/>
        <v>0.19950000000000045</v>
      </c>
      <c r="G175" s="3">
        <f t="shared" si="8"/>
        <v>1.1919999999999931</v>
      </c>
      <c r="H175">
        <f t="shared" si="7"/>
        <v>156.255</v>
      </c>
      <c r="I175" s="5">
        <f t="shared" si="10"/>
        <v>2.3039262743596023E-4</v>
      </c>
    </row>
    <row r="176" spans="1:9" x14ac:dyDescent="0.2">
      <c r="A176">
        <v>10.375999999999999</v>
      </c>
      <c r="B176">
        <v>78.671000000000006</v>
      </c>
      <c r="C176">
        <v>156.26</v>
      </c>
      <c r="D176">
        <v>1.99142</v>
      </c>
      <c r="F176" s="3">
        <f t="shared" si="9"/>
        <v>0.19950000000000045</v>
      </c>
      <c r="G176" s="3">
        <f t="shared" si="8"/>
        <v>1.3910000000000053</v>
      </c>
      <c r="H176">
        <f t="shared" si="7"/>
        <v>156.26</v>
      </c>
      <c r="I176" s="5">
        <f t="shared" si="10"/>
        <v>2.6238320747473676E-4</v>
      </c>
    </row>
    <row r="177" spans="1:9" x14ac:dyDescent="0.2">
      <c r="A177">
        <v>10.375999999999999</v>
      </c>
      <c r="B177">
        <v>78.870999999999995</v>
      </c>
      <c r="C177">
        <v>156.26499999999999</v>
      </c>
      <c r="D177">
        <v>1.9914000000000001</v>
      </c>
      <c r="F177" s="3">
        <f t="shared" si="9"/>
        <v>0.20049999999999812</v>
      </c>
      <c r="G177" s="3">
        <f t="shared" si="8"/>
        <v>1.590999999999994</v>
      </c>
      <c r="H177">
        <f t="shared" si="7"/>
        <v>156.26499999999999</v>
      </c>
      <c r="I177" s="5">
        <f t="shared" si="10"/>
        <v>2.9437174031288205E-4</v>
      </c>
    </row>
    <row r="178" spans="1:9" x14ac:dyDescent="0.2">
      <c r="A178">
        <v>10.375999999999999</v>
      </c>
      <c r="B178">
        <v>79.072000000000003</v>
      </c>
      <c r="C178">
        <v>156.27000000000001</v>
      </c>
      <c r="D178">
        <v>1.99139</v>
      </c>
      <c r="F178" s="3">
        <f t="shared" si="9"/>
        <v>0.2015000000000029</v>
      </c>
      <c r="G178" s="3">
        <f t="shared" si="8"/>
        <v>1.7920000000000016</v>
      </c>
      <c r="H178">
        <f t="shared" si="7"/>
        <v>156.27000000000001</v>
      </c>
      <c r="I178" s="5">
        <f t="shared" si="10"/>
        <v>3.2635822614712762E-4</v>
      </c>
    </row>
    <row r="179" spans="1:9" x14ac:dyDescent="0.2">
      <c r="A179">
        <v>10.375999999999999</v>
      </c>
      <c r="B179">
        <v>79.274000000000001</v>
      </c>
      <c r="C179">
        <v>156.274</v>
      </c>
      <c r="D179">
        <v>1.99142</v>
      </c>
      <c r="F179" s="3">
        <f t="shared" si="9"/>
        <v>0.19999999999999574</v>
      </c>
      <c r="G179" s="3">
        <f t="shared" si="8"/>
        <v>1.9939999999999998</v>
      </c>
      <c r="H179">
        <f t="shared" si="7"/>
        <v>156.274</v>
      </c>
      <c r="I179" s="5">
        <f t="shared" si="10"/>
        <v>3.5194594110343758E-4</v>
      </c>
    </row>
    <row r="180" spans="1:9" x14ac:dyDescent="0.2">
      <c r="A180">
        <v>10.375999999999999</v>
      </c>
      <c r="B180">
        <v>79.471999999999994</v>
      </c>
      <c r="C180">
        <v>156.27600000000001</v>
      </c>
      <c r="D180">
        <v>1.9914000000000001</v>
      </c>
      <c r="F180" s="3">
        <f t="shared" si="9"/>
        <v>0.19899999999999807</v>
      </c>
      <c r="G180" s="3">
        <f t="shared" si="8"/>
        <v>2.1919999999999931</v>
      </c>
      <c r="H180">
        <f t="shared" si="7"/>
        <v>156.27600000000001</v>
      </c>
      <c r="I180" s="5">
        <f t="shared" si="10"/>
        <v>3.6473930737934701E-4</v>
      </c>
    </row>
    <row r="181" spans="1:9" x14ac:dyDescent="0.2">
      <c r="A181">
        <v>10.375999999999999</v>
      </c>
      <c r="B181">
        <v>79.671999999999997</v>
      </c>
      <c r="C181">
        <v>156.27799999999999</v>
      </c>
      <c r="D181">
        <v>1.9914000000000001</v>
      </c>
      <c r="F181" s="3">
        <f t="shared" si="9"/>
        <v>0.20050000000000523</v>
      </c>
      <c r="G181" s="3">
        <f t="shared" si="8"/>
        <v>2.3919999999999959</v>
      </c>
      <c r="H181">
        <f t="shared" si="7"/>
        <v>156.27799999999999</v>
      </c>
      <c r="I181" s="5">
        <f t="shared" si="10"/>
        <v>3.7753234620352405E-4</v>
      </c>
    </row>
    <row r="182" spans="1:9" x14ac:dyDescent="0.2">
      <c r="A182">
        <v>10.375999999999999</v>
      </c>
      <c r="B182">
        <v>79.873000000000005</v>
      </c>
      <c r="C182">
        <v>156.279</v>
      </c>
      <c r="D182">
        <v>1.9914099999999999</v>
      </c>
      <c r="F182" s="3">
        <f t="shared" si="9"/>
        <v>0.20100000000000051</v>
      </c>
      <c r="G182" s="3">
        <f t="shared" si="8"/>
        <v>2.5930000000000035</v>
      </c>
      <c r="H182">
        <f t="shared" si="7"/>
        <v>156.279</v>
      </c>
      <c r="I182" s="5">
        <f t="shared" si="10"/>
        <v>3.8392874282533462E-4</v>
      </c>
    </row>
    <row r="183" spans="1:9" x14ac:dyDescent="0.2">
      <c r="A183">
        <v>10.375999999999999</v>
      </c>
      <c r="B183">
        <v>80.073999999999998</v>
      </c>
      <c r="C183">
        <v>156.279</v>
      </c>
      <c r="D183">
        <v>1.9914099999999999</v>
      </c>
      <c r="F183" s="3">
        <f t="shared" si="9"/>
        <v>0.19899999999999807</v>
      </c>
      <c r="G183" s="3">
        <f t="shared" si="8"/>
        <v>2.7939999999999969</v>
      </c>
      <c r="H183">
        <f t="shared" si="7"/>
        <v>156.279</v>
      </c>
      <c r="I183" s="5">
        <f t="shared" si="10"/>
        <v>3.8392874282533462E-4</v>
      </c>
    </row>
    <row r="184" spans="1:9" x14ac:dyDescent="0.2">
      <c r="A184">
        <v>10.375999999999999</v>
      </c>
      <c r="B184">
        <v>80.271000000000001</v>
      </c>
      <c r="C184">
        <v>156.27799999999999</v>
      </c>
      <c r="D184">
        <v>1.99142</v>
      </c>
      <c r="F184" s="3">
        <f t="shared" si="9"/>
        <v>0.1980000000000004</v>
      </c>
      <c r="G184" s="3">
        <f t="shared" si="8"/>
        <v>2.9909999999999997</v>
      </c>
      <c r="H184">
        <f t="shared" si="7"/>
        <v>156.27799999999999</v>
      </c>
      <c r="I184" s="5">
        <f t="shared" si="10"/>
        <v>3.7753234620352405E-4</v>
      </c>
    </row>
    <row r="185" spans="1:9" x14ac:dyDescent="0.2">
      <c r="A185">
        <v>10.375999999999999</v>
      </c>
      <c r="B185">
        <v>80.47</v>
      </c>
      <c r="C185">
        <v>156.27799999999999</v>
      </c>
      <c r="D185">
        <v>1.9914000000000001</v>
      </c>
      <c r="F185" s="3">
        <f t="shared" si="9"/>
        <v>0.20049999999999812</v>
      </c>
      <c r="G185" s="3">
        <f t="shared" si="8"/>
        <v>3.1899999999999977</v>
      </c>
      <c r="H185">
        <f t="shared" si="7"/>
        <v>156.27799999999999</v>
      </c>
      <c r="I185" s="5">
        <f t="shared" si="10"/>
        <v>3.7753234620352405E-4</v>
      </c>
    </row>
    <row r="186" spans="1:9" x14ac:dyDescent="0.2">
      <c r="A186">
        <v>10.375999999999999</v>
      </c>
      <c r="B186">
        <v>80.671999999999997</v>
      </c>
      <c r="C186">
        <v>156.28100000000001</v>
      </c>
      <c r="D186">
        <v>1.99142</v>
      </c>
      <c r="F186" s="3">
        <f t="shared" si="9"/>
        <v>0.2015000000000029</v>
      </c>
      <c r="G186" s="3">
        <f t="shared" si="8"/>
        <v>3.3919999999999959</v>
      </c>
      <c r="H186">
        <f t="shared" si="7"/>
        <v>156.28100000000001</v>
      </c>
      <c r="I186" s="5">
        <f t="shared" si="10"/>
        <v>3.9672129049606042E-4</v>
      </c>
    </row>
    <row r="187" spans="1:9" x14ac:dyDescent="0.2">
      <c r="A187">
        <v>10.375999999999999</v>
      </c>
      <c r="B187">
        <v>80.873000000000005</v>
      </c>
      <c r="C187">
        <v>156.28100000000001</v>
      </c>
      <c r="D187">
        <v>1.99143</v>
      </c>
      <c r="F187" s="3">
        <f t="shared" si="9"/>
        <v>0.19950000000000045</v>
      </c>
      <c r="G187" s="3">
        <f t="shared" si="8"/>
        <v>3.5930000000000035</v>
      </c>
      <c r="H187">
        <f t="shared" si="7"/>
        <v>156.28100000000001</v>
      </c>
      <c r="I187" s="5">
        <f t="shared" si="10"/>
        <v>3.9672129049606042E-4</v>
      </c>
    </row>
    <row r="188" spans="1:9" x14ac:dyDescent="0.2">
      <c r="A188">
        <v>10.375999999999999</v>
      </c>
      <c r="B188">
        <v>81.070999999999998</v>
      </c>
      <c r="C188">
        <v>156.28299999999999</v>
      </c>
      <c r="D188">
        <v>1.9914000000000001</v>
      </c>
      <c r="F188" s="3">
        <f t="shared" si="9"/>
        <v>0.19899999999999807</v>
      </c>
      <c r="G188" s="3">
        <f t="shared" si="8"/>
        <v>3.7909999999999968</v>
      </c>
      <c r="H188">
        <f t="shared" si="7"/>
        <v>156.28299999999999</v>
      </c>
      <c r="I188" s="5">
        <f t="shared" si="10"/>
        <v>4.0951351074647313E-4</v>
      </c>
    </row>
    <row r="189" spans="1:9" x14ac:dyDescent="0.2">
      <c r="A189">
        <v>10.375999999999999</v>
      </c>
      <c r="B189">
        <v>81.271000000000001</v>
      </c>
      <c r="C189">
        <v>156.27799999999999</v>
      </c>
      <c r="D189">
        <v>1.9914000000000001</v>
      </c>
      <c r="F189" s="3">
        <f t="shared" si="9"/>
        <v>0.20100000000000051</v>
      </c>
      <c r="G189" s="3">
        <f t="shared" si="8"/>
        <v>3.9909999999999997</v>
      </c>
      <c r="H189">
        <f t="shared" si="7"/>
        <v>156.27799999999999</v>
      </c>
      <c r="I189" s="5">
        <f t="shared" si="10"/>
        <v>3.7753234620352405E-4</v>
      </c>
    </row>
    <row r="190" spans="1:9" x14ac:dyDescent="0.2">
      <c r="A190">
        <v>10.375999999999999</v>
      </c>
      <c r="B190">
        <v>81.472999999999999</v>
      </c>
      <c r="C190">
        <v>156.27799999999999</v>
      </c>
      <c r="D190">
        <v>1.9914000000000001</v>
      </c>
      <c r="F190" s="3">
        <f t="shared" si="9"/>
        <v>0.2015000000000029</v>
      </c>
      <c r="G190" s="3">
        <f t="shared" si="8"/>
        <v>4.1929999999999978</v>
      </c>
      <c r="H190">
        <f t="shared" si="7"/>
        <v>156.27799999999999</v>
      </c>
      <c r="I190" s="5">
        <f t="shared" si="10"/>
        <v>3.7753234620352405E-4</v>
      </c>
    </row>
    <row r="191" spans="1:9" x14ac:dyDescent="0.2">
      <c r="A191">
        <v>10.375999999999999</v>
      </c>
      <c r="B191">
        <v>81.674000000000007</v>
      </c>
      <c r="C191">
        <v>156.274</v>
      </c>
      <c r="D191">
        <v>1.9913799999999999</v>
      </c>
      <c r="F191" s="3">
        <f t="shared" si="9"/>
        <v>0.19950000000000045</v>
      </c>
      <c r="G191" s="3">
        <f t="shared" si="8"/>
        <v>4.3940000000000055</v>
      </c>
      <c r="H191">
        <f t="shared" si="7"/>
        <v>156.274</v>
      </c>
      <c r="I191" s="5">
        <f t="shared" si="10"/>
        <v>3.5194594110343758E-4</v>
      </c>
    </row>
    <row r="192" spans="1:9" x14ac:dyDescent="0.2">
      <c r="A192">
        <v>10.375999999999999</v>
      </c>
      <c r="B192">
        <v>81.872</v>
      </c>
      <c r="C192">
        <v>156.268</v>
      </c>
      <c r="D192">
        <v>1.9914000000000001</v>
      </c>
      <c r="F192" s="3">
        <f t="shared" si="9"/>
        <v>0.19849999999999568</v>
      </c>
      <c r="G192" s="3">
        <f t="shared" si="8"/>
        <v>4.5919999999999987</v>
      </c>
      <c r="H192">
        <f t="shared" si="7"/>
        <v>156.268</v>
      </c>
      <c r="I192" s="5">
        <f t="shared" si="10"/>
        <v>3.1356387744141401E-4</v>
      </c>
    </row>
    <row r="193" spans="1:9" x14ac:dyDescent="0.2">
      <c r="A193">
        <v>10.375999999999999</v>
      </c>
      <c r="B193">
        <v>82.070999999999998</v>
      </c>
      <c r="C193">
        <v>156.262</v>
      </c>
      <c r="D193">
        <v>1.9913799999999999</v>
      </c>
      <c r="F193" s="3">
        <f t="shared" si="9"/>
        <v>0.20049999999999812</v>
      </c>
      <c r="G193" s="3">
        <f t="shared" si="8"/>
        <v>4.7909999999999968</v>
      </c>
      <c r="H193">
        <f t="shared" si="7"/>
        <v>156.262</v>
      </c>
      <c r="I193" s="5">
        <f t="shared" si="10"/>
        <v>2.7517886626315935E-4</v>
      </c>
    </row>
    <row r="194" spans="1:9" x14ac:dyDescent="0.2">
      <c r="A194">
        <v>10.375999999999999</v>
      </c>
      <c r="B194">
        <v>82.272999999999996</v>
      </c>
      <c r="C194">
        <v>156.26</v>
      </c>
      <c r="D194">
        <v>1.99142</v>
      </c>
      <c r="F194" s="3">
        <f t="shared" si="9"/>
        <v>0.2015000000000029</v>
      </c>
      <c r="G194" s="3">
        <f t="shared" si="8"/>
        <v>4.992999999999995</v>
      </c>
      <c r="H194">
        <f t="shared" si="7"/>
        <v>156.26</v>
      </c>
      <c r="I194" s="5">
        <f t="shared" si="10"/>
        <v>2.6238320747473676E-4</v>
      </c>
    </row>
    <row r="195" spans="1:9" x14ac:dyDescent="0.2">
      <c r="A195">
        <v>10.375999999999999</v>
      </c>
      <c r="B195">
        <v>82.474000000000004</v>
      </c>
      <c r="C195">
        <v>156.251</v>
      </c>
      <c r="D195">
        <v>1.9914099999999999</v>
      </c>
      <c r="F195" s="3">
        <f t="shared" si="9"/>
        <v>0.19950000000000045</v>
      </c>
      <c r="G195" s="3">
        <f t="shared" si="8"/>
        <v>5.1940000000000026</v>
      </c>
      <c r="H195">
        <f t="shared" si="7"/>
        <v>156.251</v>
      </c>
      <c r="I195" s="5">
        <f>1-H$169/H195</f>
        <v>2.0479868928846567E-4</v>
      </c>
    </row>
    <row r="196" spans="1:9" x14ac:dyDescent="0.2">
      <c r="A196">
        <v>10.375999999999999</v>
      </c>
      <c r="B196">
        <v>82.671999999999997</v>
      </c>
      <c r="C196">
        <v>156.24600000000001</v>
      </c>
      <c r="D196">
        <v>1.99143</v>
      </c>
      <c r="F196" s="3">
        <f t="shared" si="9"/>
        <v>0.19849999999999568</v>
      </c>
      <c r="G196" s="3">
        <f t="shared" si="8"/>
        <v>5.3919999999999959</v>
      </c>
      <c r="H196">
        <f t="shared" si="7"/>
        <v>156.24600000000001</v>
      </c>
      <c r="I196" s="5">
        <f>1-H$169/H196</f>
        <v>1.7280442379330463E-4</v>
      </c>
    </row>
    <row r="197" spans="1:9" x14ac:dyDescent="0.2">
      <c r="A197">
        <v>10.375999999999999</v>
      </c>
      <c r="B197">
        <v>82.870999999999995</v>
      </c>
      <c r="C197">
        <v>156.22999999999999</v>
      </c>
      <c r="D197">
        <v>1.9914099999999999</v>
      </c>
      <c r="F197" s="3">
        <f t="shared" si="9"/>
        <v>0.20049999999999812</v>
      </c>
      <c r="G197" s="3">
        <f t="shared" si="8"/>
        <v>5.590999999999994</v>
      </c>
      <c r="H197">
        <f t="shared" ref="H197:H260" si="11">C197</f>
        <v>156.22999999999999</v>
      </c>
      <c r="I197" s="5">
        <f>1-H$169/H197</f>
        <v>7.0409012353556122E-5</v>
      </c>
    </row>
    <row r="198" spans="1:9" x14ac:dyDescent="0.2">
      <c r="A198">
        <v>10.375999999999999</v>
      </c>
      <c r="B198">
        <v>83.072999999999993</v>
      </c>
      <c r="C198">
        <v>156.22399999999999</v>
      </c>
      <c r="D198">
        <v>1.9914000000000001</v>
      </c>
      <c r="F198" s="3">
        <f t="shared" si="9"/>
        <v>0.20100000000000051</v>
      </c>
      <c r="G198" s="3">
        <f t="shared" si="8"/>
        <v>5.7929999999999922</v>
      </c>
      <c r="H198">
        <f t="shared" si="11"/>
        <v>156.22399999999999</v>
      </c>
      <c r="I198" s="5">
        <f t="shared" ref="I198:I219" si="12">1-H$169/H198</f>
        <v>3.2005325686146335E-5</v>
      </c>
    </row>
    <row r="199" spans="1:9" x14ac:dyDescent="0.2">
      <c r="A199">
        <v>10.375999999999999</v>
      </c>
      <c r="B199">
        <v>83.272999999999996</v>
      </c>
      <c r="C199">
        <v>156.20500000000001</v>
      </c>
      <c r="D199">
        <v>1.99139</v>
      </c>
      <c r="F199" s="3">
        <f t="shared" si="9"/>
        <v>0.19900000000000517</v>
      </c>
      <c r="G199" s="3">
        <f t="shared" si="8"/>
        <v>5.992999999999995</v>
      </c>
      <c r="H199">
        <f t="shared" si="11"/>
        <v>156.20500000000001</v>
      </c>
      <c r="I199" s="5">
        <f t="shared" si="12"/>
        <v>-8.9625812233817825E-5</v>
      </c>
    </row>
    <row r="200" spans="1:9" x14ac:dyDescent="0.2">
      <c r="A200">
        <v>10.375999999999999</v>
      </c>
      <c r="B200">
        <v>83.471000000000004</v>
      </c>
      <c r="C200">
        <v>156.19</v>
      </c>
      <c r="D200">
        <v>1.99143</v>
      </c>
      <c r="F200" s="3">
        <f t="shared" si="9"/>
        <v>0.19900000000000517</v>
      </c>
      <c r="G200" s="3">
        <f t="shared" si="8"/>
        <v>6.1910000000000025</v>
      </c>
      <c r="H200">
        <f t="shared" si="11"/>
        <v>156.19</v>
      </c>
      <c r="I200" s="5">
        <f t="shared" si="12"/>
        <v>-1.8567129777835589E-4</v>
      </c>
    </row>
    <row r="201" spans="1:9" x14ac:dyDescent="0.2">
      <c r="A201">
        <v>10.375999999999999</v>
      </c>
      <c r="B201">
        <v>83.671000000000006</v>
      </c>
      <c r="C201">
        <v>156.173</v>
      </c>
      <c r="D201">
        <v>1.9913799999999999</v>
      </c>
      <c r="F201" s="3">
        <f t="shared" si="9"/>
        <v>0.20100000000000051</v>
      </c>
      <c r="G201" s="3">
        <f t="shared" si="8"/>
        <v>6.3910000000000053</v>
      </c>
      <c r="H201">
        <f t="shared" si="11"/>
        <v>156.173</v>
      </c>
      <c r="I201" s="5">
        <f t="shared" si="12"/>
        <v>-2.9454515185078911E-4</v>
      </c>
    </row>
    <row r="202" spans="1:9" x14ac:dyDescent="0.2">
      <c r="A202">
        <v>10.375999999999999</v>
      </c>
      <c r="B202">
        <v>83.873000000000005</v>
      </c>
      <c r="C202">
        <v>156.15899999999999</v>
      </c>
      <c r="D202">
        <v>1.9914000000000001</v>
      </c>
      <c r="F202" s="3">
        <f t="shared" si="9"/>
        <v>0.20149999999999579</v>
      </c>
      <c r="G202" s="3">
        <f t="shared" si="8"/>
        <v>6.5930000000000035</v>
      </c>
      <c r="H202">
        <f t="shared" si="11"/>
        <v>156.15899999999999</v>
      </c>
      <c r="I202" s="5">
        <f t="shared" si="12"/>
        <v>-3.8422377192470769E-4</v>
      </c>
    </row>
    <row r="203" spans="1:9" x14ac:dyDescent="0.2">
      <c r="A203">
        <v>10.375999999999999</v>
      </c>
      <c r="B203">
        <v>84.073999999999998</v>
      </c>
      <c r="C203">
        <v>156.13800000000001</v>
      </c>
      <c r="D203">
        <v>1.99139</v>
      </c>
      <c r="F203" s="3">
        <f t="shared" si="9"/>
        <v>0.19950000000000045</v>
      </c>
      <c r="G203" s="3">
        <f t="shared" si="8"/>
        <v>6.7939999999999969</v>
      </c>
      <c r="H203">
        <f t="shared" si="11"/>
        <v>156.13800000000001</v>
      </c>
      <c r="I203" s="5">
        <f t="shared" si="12"/>
        <v>-5.1877185566606698E-4</v>
      </c>
    </row>
    <row r="204" spans="1:9" x14ac:dyDescent="0.2">
      <c r="A204">
        <v>10.375999999999999</v>
      </c>
      <c r="B204">
        <v>84.272000000000006</v>
      </c>
      <c r="C204">
        <v>156.113</v>
      </c>
      <c r="D204">
        <v>1.9914099999999999</v>
      </c>
      <c r="F204" s="3">
        <f t="shared" si="9"/>
        <v>0.19850000000000279</v>
      </c>
      <c r="G204" s="3">
        <f t="shared" si="8"/>
        <v>6.9920000000000044</v>
      </c>
      <c r="H204">
        <f t="shared" si="11"/>
        <v>156.113</v>
      </c>
      <c r="I204" s="5">
        <f t="shared" si="12"/>
        <v>-6.7899534311677279E-4</v>
      </c>
    </row>
    <row r="205" spans="1:9" x14ac:dyDescent="0.2">
      <c r="A205">
        <v>10.375999999999999</v>
      </c>
      <c r="B205">
        <v>84.471000000000004</v>
      </c>
      <c r="C205">
        <v>156.08199999999999</v>
      </c>
      <c r="D205">
        <v>1.9914099999999999</v>
      </c>
      <c r="F205" s="3">
        <f t="shared" si="9"/>
        <v>0.20049999999999812</v>
      </c>
      <c r="G205" s="3">
        <f t="shared" si="8"/>
        <v>7.1910000000000025</v>
      </c>
      <c r="H205">
        <f t="shared" si="11"/>
        <v>156.08199999999999</v>
      </c>
      <c r="I205" s="5">
        <f t="shared" si="12"/>
        <v>-8.7774375007998451E-4</v>
      </c>
    </row>
    <row r="206" spans="1:9" x14ac:dyDescent="0.2">
      <c r="A206">
        <v>10.375999999999999</v>
      </c>
      <c r="B206">
        <v>84.673000000000002</v>
      </c>
      <c r="C206">
        <v>156.048</v>
      </c>
      <c r="D206">
        <v>1.9914000000000001</v>
      </c>
      <c r="F206" s="3">
        <f t="shared" si="9"/>
        <v>0.20199999999999818</v>
      </c>
      <c r="G206" s="3">
        <f t="shared" si="8"/>
        <v>7.3930000000000007</v>
      </c>
      <c r="H206">
        <f t="shared" si="11"/>
        <v>156.048</v>
      </c>
      <c r="I206" s="5">
        <f t="shared" si="12"/>
        <v>-1.0958166717931483E-3</v>
      </c>
    </row>
    <row r="207" spans="1:9" x14ac:dyDescent="0.2">
      <c r="A207">
        <v>10.375999999999999</v>
      </c>
      <c r="B207">
        <v>84.875</v>
      </c>
      <c r="C207">
        <v>156.011</v>
      </c>
      <c r="D207">
        <v>1.9914000000000001</v>
      </c>
      <c r="F207" s="3">
        <f t="shared" si="9"/>
        <v>0.19950000000000045</v>
      </c>
      <c r="G207" s="3">
        <f t="shared" si="8"/>
        <v>7.5949999999999989</v>
      </c>
      <c r="H207">
        <f t="shared" si="11"/>
        <v>156.011</v>
      </c>
      <c r="I207" s="5">
        <f t="shared" si="12"/>
        <v>-1.3332393228682182E-3</v>
      </c>
    </row>
    <row r="208" spans="1:9" x14ac:dyDescent="0.2">
      <c r="A208">
        <v>10.375999999999999</v>
      </c>
      <c r="B208">
        <v>85.072000000000003</v>
      </c>
      <c r="C208">
        <v>155.96</v>
      </c>
      <c r="D208">
        <v>1.99143</v>
      </c>
      <c r="F208" s="3">
        <f t="shared" si="9"/>
        <v>0.19850000000000279</v>
      </c>
      <c r="G208" s="3">
        <f t="shared" si="8"/>
        <v>7.7920000000000016</v>
      </c>
      <c r="H208">
        <f t="shared" si="11"/>
        <v>155.96</v>
      </c>
      <c r="I208" s="5">
        <f t="shared" si="12"/>
        <v>-1.6606822262117404E-3</v>
      </c>
    </row>
    <row r="209" spans="1:9" x14ac:dyDescent="0.2">
      <c r="A209">
        <v>10.375999999999999</v>
      </c>
      <c r="B209">
        <v>85.272000000000006</v>
      </c>
      <c r="C209">
        <v>155.91399999999999</v>
      </c>
      <c r="D209">
        <v>1.99142</v>
      </c>
      <c r="F209" s="3">
        <f t="shared" si="9"/>
        <v>0.20049999999999812</v>
      </c>
      <c r="G209" s="3">
        <f t="shared" si="8"/>
        <v>7.9920000000000044</v>
      </c>
      <c r="H209">
        <f t="shared" si="11"/>
        <v>155.91399999999999</v>
      </c>
      <c r="I209" s="5">
        <f t="shared" si="12"/>
        <v>-1.9562066267302392E-3</v>
      </c>
    </row>
    <row r="210" spans="1:9" x14ac:dyDescent="0.2">
      <c r="A210">
        <v>10.375999999999999</v>
      </c>
      <c r="B210">
        <v>85.472999999999999</v>
      </c>
      <c r="C210">
        <v>155.85599999999999</v>
      </c>
      <c r="D210">
        <v>1.9914099999999999</v>
      </c>
      <c r="F210" s="3">
        <f t="shared" si="9"/>
        <v>0.20100000000000051</v>
      </c>
      <c r="G210" s="3">
        <f t="shared" si="8"/>
        <v>8.1929999999999978</v>
      </c>
      <c r="H210">
        <f t="shared" si="11"/>
        <v>155.85599999999999</v>
      </c>
      <c r="I210" s="5">
        <f t="shared" si="12"/>
        <v>-2.3290729904528185E-3</v>
      </c>
    </row>
    <row r="211" spans="1:9" x14ac:dyDescent="0.2">
      <c r="A211">
        <v>10.375999999999999</v>
      </c>
      <c r="B211">
        <v>85.674000000000007</v>
      </c>
      <c r="C211">
        <v>155.78399999999999</v>
      </c>
      <c r="D211">
        <v>1.99142</v>
      </c>
      <c r="F211" s="3">
        <f t="shared" si="9"/>
        <v>0.19899999999999807</v>
      </c>
      <c r="G211" s="3">
        <f t="shared" ref="G211:G274" si="13">B211-$G$1</f>
        <v>8.3940000000000055</v>
      </c>
      <c r="H211">
        <f t="shared" si="11"/>
        <v>155.78399999999999</v>
      </c>
      <c r="I211" s="5">
        <f t="shared" si="12"/>
        <v>-2.7923278385457717E-3</v>
      </c>
    </row>
    <row r="212" spans="1:9" x14ac:dyDescent="0.2">
      <c r="A212">
        <v>10.375999999999999</v>
      </c>
      <c r="B212">
        <v>85.870999999999995</v>
      </c>
      <c r="C212">
        <v>155.71</v>
      </c>
      <c r="D212">
        <v>1.9914099999999999</v>
      </c>
      <c r="F212" s="3">
        <f t="shared" si="9"/>
        <v>0.19849999999999568</v>
      </c>
      <c r="G212" s="3">
        <f t="shared" si="13"/>
        <v>8.590999999999994</v>
      </c>
      <c r="H212">
        <f t="shared" si="11"/>
        <v>155.71</v>
      </c>
      <c r="I212" s="5">
        <f t="shared" si="12"/>
        <v>-3.2688973091001827E-3</v>
      </c>
    </row>
    <row r="213" spans="1:9" x14ac:dyDescent="0.2">
      <c r="A213">
        <v>10.375999999999999</v>
      </c>
      <c r="B213">
        <v>86.070999999999998</v>
      </c>
      <c r="C213">
        <v>155.60499999999999</v>
      </c>
      <c r="D213">
        <v>1.9914000000000001</v>
      </c>
      <c r="F213" s="3">
        <f t="shared" ref="F213:F276" si="14">(G214-G212)/2</f>
        <v>0.20100000000000051</v>
      </c>
      <c r="G213" s="3">
        <f t="shared" si="13"/>
        <v>8.7909999999999968</v>
      </c>
      <c r="H213">
        <f t="shared" si="11"/>
        <v>155.60499999999999</v>
      </c>
      <c r="I213" s="5">
        <f t="shared" si="12"/>
        <v>-3.9458886282575101E-3</v>
      </c>
    </row>
    <row r="214" spans="1:9" x14ac:dyDescent="0.2">
      <c r="A214">
        <v>10.375999999999999</v>
      </c>
      <c r="B214">
        <v>86.272999999999996</v>
      </c>
      <c r="C214">
        <v>155.501</v>
      </c>
      <c r="D214">
        <v>1.9914099999999999</v>
      </c>
      <c r="F214" s="3">
        <f t="shared" si="14"/>
        <v>0.2015000000000029</v>
      </c>
      <c r="G214" s="3">
        <f t="shared" si="13"/>
        <v>8.992999999999995</v>
      </c>
      <c r="H214">
        <f t="shared" si="11"/>
        <v>155.501</v>
      </c>
      <c r="I214" s="5">
        <f t="shared" si="12"/>
        <v>-4.617333650587474E-3</v>
      </c>
    </row>
    <row r="215" spans="1:9" x14ac:dyDescent="0.2">
      <c r="A215">
        <v>10.375999999999999</v>
      </c>
      <c r="B215">
        <v>86.474000000000004</v>
      </c>
      <c r="C215">
        <v>155.37799999999999</v>
      </c>
      <c r="D215">
        <v>1.9914000000000001</v>
      </c>
      <c r="F215" s="3">
        <f t="shared" si="14"/>
        <v>0.19950000000000045</v>
      </c>
      <c r="G215" s="3">
        <f t="shared" si="13"/>
        <v>9.1940000000000026</v>
      </c>
      <c r="H215">
        <f t="shared" si="11"/>
        <v>155.37799999999999</v>
      </c>
      <c r="I215" s="5">
        <f t="shared" si="12"/>
        <v>-5.4126066753337199E-3</v>
      </c>
    </row>
    <row r="216" spans="1:9" x14ac:dyDescent="0.2">
      <c r="A216">
        <v>10.375999999999999</v>
      </c>
      <c r="B216">
        <v>86.671999999999997</v>
      </c>
      <c r="C216">
        <v>155.21199999999999</v>
      </c>
      <c r="D216">
        <v>1.99143</v>
      </c>
      <c r="F216" s="3">
        <f t="shared" si="14"/>
        <v>0.19899999999999807</v>
      </c>
      <c r="G216" s="3">
        <f t="shared" si="13"/>
        <v>9.3919999999999959</v>
      </c>
      <c r="H216">
        <f t="shared" si="11"/>
        <v>155.21199999999999</v>
      </c>
      <c r="I216" s="5">
        <f t="shared" si="12"/>
        <v>-6.4879004200706358E-3</v>
      </c>
    </row>
    <row r="217" spans="1:9" x14ac:dyDescent="0.2">
      <c r="A217">
        <v>10.375999999999999</v>
      </c>
      <c r="B217">
        <v>86.872</v>
      </c>
      <c r="C217">
        <v>155.059</v>
      </c>
      <c r="D217">
        <v>1.99139</v>
      </c>
      <c r="F217" s="3">
        <f t="shared" si="14"/>
        <v>0.20049999999999812</v>
      </c>
      <c r="G217" s="3">
        <f t="shared" si="13"/>
        <v>9.5919999999999987</v>
      </c>
      <c r="H217">
        <f t="shared" si="11"/>
        <v>155.059</v>
      </c>
      <c r="I217" s="5">
        <f t="shared" si="12"/>
        <v>-7.4810233524014169E-3</v>
      </c>
    </row>
    <row r="218" spans="1:9" x14ac:dyDescent="0.2">
      <c r="A218">
        <v>10.375999999999999</v>
      </c>
      <c r="B218">
        <v>87.072999999999993</v>
      </c>
      <c r="C218">
        <v>154.876</v>
      </c>
      <c r="D218">
        <v>1.9913799999999999</v>
      </c>
      <c r="F218" s="3">
        <f t="shared" si="14"/>
        <v>0.2015000000000029</v>
      </c>
      <c r="G218" s="3">
        <f t="shared" si="13"/>
        <v>9.7929999999999922</v>
      </c>
      <c r="H218">
        <f t="shared" si="11"/>
        <v>154.876</v>
      </c>
      <c r="I218" s="5">
        <f t="shared" si="12"/>
        <v>-8.6714532916656317E-3</v>
      </c>
    </row>
    <row r="219" spans="1:9" x14ac:dyDescent="0.2">
      <c r="A219">
        <v>10.375999999999999</v>
      </c>
      <c r="B219">
        <v>87.275000000000006</v>
      </c>
      <c r="C219">
        <v>154.64099999999999</v>
      </c>
      <c r="D219">
        <v>1.99139</v>
      </c>
      <c r="F219" s="3">
        <f t="shared" si="14"/>
        <v>0.19900000000000517</v>
      </c>
      <c r="G219" s="3">
        <f t="shared" si="13"/>
        <v>9.9950000000000045</v>
      </c>
      <c r="H219">
        <f t="shared" si="11"/>
        <v>154.64099999999999</v>
      </c>
      <c r="I219" s="5">
        <f t="shared" si="12"/>
        <v>-1.0204279589500764E-2</v>
      </c>
    </row>
    <row r="220" spans="1:9" x14ac:dyDescent="0.2">
      <c r="A220">
        <v>10.375999999999999</v>
      </c>
      <c r="B220">
        <v>87.471000000000004</v>
      </c>
      <c r="C220">
        <v>154.38300000000001</v>
      </c>
      <c r="D220">
        <v>1.99143</v>
      </c>
      <c r="F220" s="3">
        <f t="shared" si="14"/>
        <v>0.1980000000000004</v>
      </c>
      <c r="G220" s="3">
        <f t="shared" si="13"/>
        <v>10.191000000000003</v>
      </c>
      <c r="H220">
        <f t="shared" si="11"/>
        <v>154.38300000000001</v>
      </c>
    </row>
    <row r="221" spans="1:9" x14ac:dyDescent="0.2">
      <c r="A221">
        <v>10.375999999999999</v>
      </c>
      <c r="B221">
        <v>87.671000000000006</v>
      </c>
      <c r="C221">
        <v>154.029</v>
      </c>
      <c r="D221">
        <v>1.9914000000000001</v>
      </c>
      <c r="F221" s="3">
        <f t="shared" si="14"/>
        <v>0.20100000000000051</v>
      </c>
      <c r="G221" s="3">
        <f t="shared" si="13"/>
        <v>10.391000000000005</v>
      </c>
      <c r="H221">
        <f t="shared" si="11"/>
        <v>154.029</v>
      </c>
    </row>
    <row r="222" spans="1:9" x14ac:dyDescent="0.2">
      <c r="A222">
        <v>10.375999999999999</v>
      </c>
      <c r="B222">
        <v>87.873000000000005</v>
      </c>
      <c r="C222">
        <v>153.69900000000001</v>
      </c>
      <c r="D222">
        <v>1.9914099999999999</v>
      </c>
      <c r="F222" s="3">
        <f t="shared" si="14"/>
        <v>0.20099999999999341</v>
      </c>
      <c r="G222" s="3">
        <f t="shared" si="13"/>
        <v>10.593000000000004</v>
      </c>
      <c r="H222">
        <f t="shared" si="11"/>
        <v>153.69900000000001</v>
      </c>
    </row>
    <row r="223" spans="1:9" x14ac:dyDescent="0.2">
      <c r="A223">
        <v>10.375999999999999</v>
      </c>
      <c r="B223">
        <v>88.072999999999993</v>
      </c>
      <c r="C223">
        <v>153.30199999999999</v>
      </c>
      <c r="D223">
        <v>1.9914099999999999</v>
      </c>
      <c r="F223" s="3">
        <f t="shared" si="14"/>
        <v>0.19950000000000045</v>
      </c>
      <c r="G223" s="3">
        <f t="shared" si="13"/>
        <v>10.792999999999992</v>
      </c>
      <c r="H223">
        <f t="shared" si="11"/>
        <v>153.30199999999999</v>
      </c>
    </row>
    <row r="224" spans="1:9" x14ac:dyDescent="0.2">
      <c r="A224">
        <v>10.375999999999999</v>
      </c>
      <c r="B224">
        <v>88.272000000000006</v>
      </c>
      <c r="C224">
        <v>152.749</v>
      </c>
      <c r="D224">
        <v>1.9914099999999999</v>
      </c>
      <c r="F224" s="3">
        <f t="shared" si="14"/>
        <v>0.19900000000000517</v>
      </c>
      <c r="G224" s="3">
        <f t="shared" si="13"/>
        <v>10.992000000000004</v>
      </c>
      <c r="H224">
        <f t="shared" si="11"/>
        <v>152.749</v>
      </c>
    </row>
    <row r="225" spans="1:8" x14ac:dyDescent="0.2">
      <c r="A225">
        <v>10.375999999999999</v>
      </c>
      <c r="B225">
        <v>88.471000000000004</v>
      </c>
      <c r="C225">
        <v>152.24100000000001</v>
      </c>
      <c r="D225">
        <v>1.9914099999999999</v>
      </c>
      <c r="F225" s="3">
        <f t="shared" si="14"/>
        <v>0.20049999999999812</v>
      </c>
      <c r="G225" s="3">
        <f t="shared" si="13"/>
        <v>11.191000000000003</v>
      </c>
      <c r="H225">
        <f t="shared" si="11"/>
        <v>152.24100000000001</v>
      </c>
    </row>
    <row r="226" spans="1:8" x14ac:dyDescent="0.2">
      <c r="A226">
        <v>10.375999999999999</v>
      </c>
      <c r="B226">
        <v>88.673000000000002</v>
      </c>
      <c r="C226">
        <v>151.62899999999999</v>
      </c>
      <c r="D226">
        <v>1.99142</v>
      </c>
      <c r="F226" s="3">
        <f t="shared" si="14"/>
        <v>0.20149999999999579</v>
      </c>
      <c r="G226" s="3">
        <f t="shared" si="13"/>
        <v>11.393000000000001</v>
      </c>
      <c r="H226">
        <f t="shared" si="11"/>
        <v>151.62899999999999</v>
      </c>
    </row>
    <row r="227" spans="1:8" x14ac:dyDescent="0.2">
      <c r="A227">
        <v>10.375999999999999</v>
      </c>
      <c r="B227">
        <v>88.873999999999995</v>
      </c>
      <c r="C227">
        <v>150.32</v>
      </c>
      <c r="D227">
        <v>1.9914099999999999</v>
      </c>
      <c r="F227" s="3">
        <f t="shared" si="14"/>
        <v>0.19999999999999574</v>
      </c>
      <c r="G227" s="3">
        <f t="shared" si="13"/>
        <v>11.593999999999994</v>
      </c>
      <c r="H227">
        <f t="shared" si="11"/>
        <v>150.32</v>
      </c>
    </row>
    <row r="228" spans="1:8" x14ac:dyDescent="0.2">
      <c r="A228">
        <v>10.375999999999999</v>
      </c>
      <c r="B228">
        <v>89.072999999999993</v>
      </c>
      <c r="C228">
        <v>149.80699999999999</v>
      </c>
      <c r="D228">
        <v>1.9913799999999999</v>
      </c>
      <c r="F228" s="3">
        <f t="shared" si="14"/>
        <v>0.19850000000000279</v>
      </c>
      <c r="G228" s="3">
        <f t="shared" si="13"/>
        <v>11.792999999999992</v>
      </c>
      <c r="H228">
        <f t="shared" si="11"/>
        <v>149.80699999999999</v>
      </c>
    </row>
    <row r="229" spans="1:8" x14ac:dyDescent="0.2">
      <c r="A229">
        <v>10.375999999999999</v>
      </c>
      <c r="B229">
        <v>89.271000000000001</v>
      </c>
      <c r="C229">
        <v>148.38399999999999</v>
      </c>
      <c r="D229">
        <v>1.9914099999999999</v>
      </c>
      <c r="F229" s="3">
        <f t="shared" si="14"/>
        <v>0.20000000000000284</v>
      </c>
      <c r="G229" s="3">
        <f t="shared" si="13"/>
        <v>11.991</v>
      </c>
      <c r="H229">
        <f t="shared" si="11"/>
        <v>148.38399999999999</v>
      </c>
    </row>
    <row r="230" spans="1:8" x14ac:dyDescent="0.2">
      <c r="A230">
        <v>10.375999999999999</v>
      </c>
      <c r="B230">
        <v>89.472999999999999</v>
      </c>
      <c r="C230">
        <v>147.09</v>
      </c>
      <c r="D230">
        <v>1.9914000000000001</v>
      </c>
      <c r="F230" s="3">
        <f t="shared" si="14"/>
        <v>0.2015000000000029</v>
      </c>
      <c r="G230" s="3">
        <f t="shared" si="13"/>
        <v>12.192999999999998</v>
      </c>
      <c r="H230">
        <f t="shared" si="11"/>
        <v>147.09</v>
      </c>
    </row>
    <row r="231" spans="1:8" x14ac:dyDescent="0.2">
      <c r="A231">
        <v>10.375999999999999</v>
      </c>
      <c r="B231">
        <v>89.674000000000007</v>
      </c>
      <c r="C231">
        <v>145.733</v>
      </c>
      <c r="D231">
        <v>1.9914099999999999</v>
      </c>
      <c r="F231" s="3">
        <f t="shared" si="14"/>
        <v>0.20000000000000284</v>
      </c>
      <c r="G231" s="3">
        <f t="shared" si="13"/>
        <v>12.394000000000005</v>
      </c>
      <c r="H231">
        <f t="shared" si="11"/>
        <v>145.733</v>
      </c>
    </row>
    <row r="232" spans="1:8" x14ac:dyDescent="0.2">
      <c r="A232">
        <v>10.375999999999999</v>
      </c>
      <c r="B232">
        <v>89.873000000000005</v>
      </c>
      <c r="C232">
        <v>144.142</v>
      </c>
      <c r="D232">
        <v>1.9914000000000001</v>
      </c>
      <c r="F232" s="3">
        <f t="shared" si="14"/>
        <v>0.19899999999999807</v>
      </c>
      <c r="G232" s="3">
        <f t="shared" si="13"/>
        <v>12.593000000000004</v>
      </c>
      <c r="H232">
        <f t="shared" si="11"/>
        <v>144.142</v>
      </c>
    </row>
    <row r="233" spans="1:8" x14ac:dyDescent="0.2">
      <c r="A233">
        <v>10.375999999999999</v>
      </c>
      <c r="B233">
        <v>90.072000000000003</v>
      </c>
      <c r="C233">
        <v>142.49100000000001</v>
      </c>
      <c r="D233">
        <v>1.9914099999999999</v>
      </c>
      <c r="F233" s="3">
        <f t="shared" si="14"/>
        <v>0.19999999999999574</v>
      </c>
      <c r="G233" s="3">
        <f t="shared" si="13"/>
        <v>12.792000000000002</v>
      </c>
      <c r="H233">
        <f t="shared" si="11"/>
        <v>142.49100000000001</v>
      </c>
    </row>
    <row r="234" spans="1:8" x14ac:dyDescent="0.2">
      <c r="A234">
        <v>10.375999999999999</v>
      </c>
      <c r="B234">
        <v>90.272999999999996</v>
      </c>
      <c r="C234">
        <v>140.04499999999999</v>
      </c>
      <c r="D234">
        <v>1.99139</v>
      </c>
      <c r="F234" s="3">
        <f t="shared" si="14"/>
        <v>0.20100000000000051</v>
      </c>
      <c r="G234" s="3">
        <f t="shared" si="13"/>
        <v>12.992999999999995</v>
      </c>
      <c r="H234">
        <f t="shared" si="11"/>
        <v>140.04499999999999</v>
      </c>
    </row>
    <row r="235" spans="1:8" x14ac:dyDescent="0.2">
      <c r="A235">
        <v>10.375999999999999</v>
      </c>
      <c r="B235">
        <v>90.474000000000004</v>
      </c>
      <c r="C235">
        <v>137.63300000000001</v>
      </c>
      <c r="D235">
        <v>1.9914099999999999</v>
      </c>
      <c r="F235" s="3">
        <f t="shared" si="14"/>
        <v>0.19950000000000045</v>
      </c>
      <c r="G235" s="3">
        <f t="shared" si="13"/>
        <v>13.194000000000003</v>
      </c>
      <c r="H235">
        <f t="shared" si="11"/>
        <v>137.63300000000001</v>
      </c>
    </row>
    <row r="236" spans="1:8" x14ac:dyDescent="0.2">
      <c r="A236">
        <v>10.375999999999999</v>
      </c>
      <c r="B236">
        <v>90.671999999999997</v>
      </c>
      <c r="C236">
        <v>135.12</v>
      </c>
      <c r="D236">
        <v>1.99142</v>
      </c>
      <c r="F236" s="3">
        <f t="shared" si="14"/>
        <v>0.19849999999999568</v>
      </c>
      <c r="G236" s="3">
        <f t="shared" si="13"/>
        <v>13.391999999999996</v>
      </c>
      <c r="H236">
        <f t="shared" si="11"/>
        <v>135.12</v>
      </c>
    </row>
    <row r="237" spans="1:8" x14ac:dyDescent="0.2">
      <c r="A237">
        <v>10.375999999999999</v>
      </c>
      <c r="B237">
        <v>90.870999999999995</v>
      </c>
      <c r="C237">
        <v>132.51599999999999</v>
      </c>
      <c r="D237">
        <v>1.9913799999999999</v>
      </c>
      <c r="F237" s="3">
        <f t="shared" si="14"/>
        <v>0.20049999999999812</v>
      </c>
      <c r="G237" s="3">
        <f t="shared" si="13"/>
        <v>13.590999999999994</v>
      </c>
      <c r="H237">
        <f t="shared" si="11"/>
        <v>132.51599999999999</v>
      </c>
    </row>
    <row r="238" spans="1:8" x14ac:dyDescent="0.2">
      <c r="A238">
        <v>10.375999999999999</v>
      </c>
      <c r="B238">
        <v>91.072999999999993</v>
      </c>
      <c r="C238">
        <v>129.018</v>
      </c>
      <c r="D238">
        <v>1.9914000000000001</v>
      </c>
      <c r="F238" s="3">
        <f t="shared" si="14"/>
        <v>0.2015000000000029</v>
      </c>
      <c r="G238" s="3">
        <f t="shared" si="13"/>
        <v>13.792999999999992</v>
      </c>
      <c r="H238">
        <f t="shared" si="11"/>
        <v>129.018</v>
      </c>
    </row>
    <row r="239" spans="1:8" x14ac:dyDescent="0.2">
      <c r="A239">
        <v>10.375999999999999</v>
      </c>
      <c r="B239">
        <v>91.274000000000001</v>
      </c>
      <c r="C239">
        <v>125.324</v>
      </c>
      <c r="D239">
        <v>1.9914099999999999</v>
      </c>
      <c r="F239" s="3">
        <f t="shared" si="14"/>
        <v>0.20000000000000284</v>
      </c>
      <c r="G239" s="3">
        <f t="shared" si="13"/>
        <v>13.994</v>
      </c>
      <c r="H239">
        <f t="shared" si="11"/>
        <v>125.324</v>
      </c>
    </row>
    <row r="240" spans="1:8" x14ac:dyDescent="0.2">
      <c r="A240">
        <v>10.375999999999999</v>
      </c>
      <c r="B240">
        <v>91.472999999999999</v>
      </c>
      <c r="C240">
        <v>121.32899999999999</v>
      </c>
      <c r="D240">
        <v>1.9914000000000001</v>
      </c>
      <c r="F240" s="3">
        <f t="shared" si="14"/>
        <v>0.19850000000000279</v>
      </c>
      <c r="G240" s="3">
        <f t="shared" si="13"/>
        <v>14.192999999999998</v>
      </c>
      <c r="H240">
        <f t="shared" si="11"/>
        <v>121.32899999999999</v>
      </c>
    </row>
    <row r="241" spans="1:8" x14ac:dyDescent="0.2">
      <c r="A241">
        <v>10.375999999999999</v>
      </c>
      <c r="B241">
        <v>91.671000000000006</v>
      </c>
      <c r="C241">
        <v>117.30200000000001</v>
      </c>
      <c r="D241">
        <v>1.9914099999999999</v>
      </c>
      <c r="F241" s="3">
        <f t="shared" si="14"/>
        <v>0.20000000000000284</v>
      </c>
      <c r="G241" s="3">
        <f t="shared" si="13"/>
        <v>14.391000000000005</v>
      </c>
      <c r="H241">
        <f t="shared" si="11"/>
        <v>117.30200000000001</v>
      </c>
    </row>
    <row r="242" spans="1:8" x14ac:dyDescent="0.2">
      <c r="A242">
        <v>10.375999999999999</v>
      </c>
      <c r="B242">
        <v>91.873000000000005</v>
      </c>
      <c r="C242">
        <v>112.96899999999999</v>
      </c>
      <c r="D242">
        <v>1.99142</v>
      </c>
      <c r="F242" s="3">
        <f t="shared" si="14"/>
        <v>0.20149999999999579</v>
      </c>
      <c r="G242" s="3">
        <f t="shared" si="13"/>
        <v>14.593000000000004</v>
      </c>
      <c r="H242">
        <f t="shared" si="11"/>
        <v>112.96899999999999</v>
      </c>
    </row>
    <row r="243" spans="1:8" x14ac:dyDescent="0.2">
      <c r="A243">
        <v>10.375999999999999</v>
      </c>
      <c r="B243">
        <v>92.073999999999998</v>
      </c>
      <c r="C243">
        <v>108.05200000000001</v>
      </c>
      <c r="D243">
        <v>1.99139</v>
      </c>
      <c r="F243" s="3">
        <f t="shared" si="14"/>
        <v>0.19999999999999574</v>
      </c>
      <c r="G243" s="3">
        <f t="shared" si="13"/>
        <v>14.793999999999997</v>
      </c>
      <c r="H243">
        <f t="shared" si="11"/>
        <v>108.05200000000001</v>
      </c>
    </row>
    <row r="244" spans="1:8" x14ac:dyDescent="0.2">
      <c r="A244">
        <v>10.375999999999999</v>
      </c>
      <c r="B244">
        <v>92.272999999999996</v>
      </c>
      <c r="C244">
        <v>102.524</v>
      </c>
      <c r="D244">
        <v>1.99139</v>
      </c>
      <c r="F244" s="3">
        <f t="shared" si="14"/>
        <v>0.19850000000000279</v>
      </c>
      <c r="G244" s="3">
        <f t="shared" si="13"/>
        <v>14.992999999999995</v>
      </c>
      <c r="H244">
        <f t="shared" si="11"/>
        <v>102.524</v>
      </c>
    </row>
    <row r="245" spans="1:8" x14ac:dyDescent="0.2">
      <c r="A245">
        <v>10.375999999999999</v>
      </c>
      <c r="B245">
        <v>92.471000000000004</v>
      </c>
      <c r="C245">
        <v>97.085999999999999</v>
      </c>
      <c r="D245">
        <v>1.9914400000000001</v>
      </c>
      <c r="F245" s="3">
        <f t="shared" si="14"/>
        <v>0.20000000000000284</v>
      </c>
      <c r="G245" s="3">
        <f t="shared" si="13"/>
        <v>15.191000000000003</v>
      </c>
      <c r="H245">
        <f t="shared" si="11"/>
        <v>97.085999999999999</v>
      </c>
    </row>
    <row r="246" spans="1:8" x14ac:dyDescent="0.2">
      <c r="A246">
        <v>10.375999999999999</v>
      </c>
      <c r="B246">
        <v>92.673000000000002</v>
      </c>
      <c r="C246">
        <v>91.444000000000003</v>
      </c>
      <c r="D246">
        <v>1.99139</v>
      </c>
      <c r="F246" s="3">
        <f t="shared" si="14"/>
        <v>0.20149999999999579</v>
      </c>
      <c r="G246" s="3">
        <f t="shared" si="13"/>
        <v>15.393000000000001</v>
      </c>
      <c r="H246">
        <f t="shared" si="11"/>
        <v>91.444000000000003</v>
      </c>
    </row>
    <row r="247" spans="1:8" x14ac:dyDescent="0.2">
      <c r="A247">
        <v>10.375999999999999</v>
      </c>
      <c r="B247">
        <v>92.873999999999995</v>
      </c>
      <c r="C247">
        <v>85.736000000000004</v>
      </c>
      <c r="D247">
        <v>1.9914000000000001</v>
      </c>
      <c r="F247" s="3">
        <f t="shared" si="14"/>
        <v>0.19950000000000045</v>
      </c>
      <c r="G247" s="3">
        <f t="shared" si="13"/>
        <v>15.593999999999994</v>
      </c>
      <c r="H247">
        <f t="shared" si="11"/>
        <v>85.736000000000004</v>
      </c>
    </row>
    <row r="248" spans="1:8" x14ac:dyDescent="0.2">
      <c r="A248">
        <v>10.375999999999999</v>
      </c>
      <c r="B248">
        <v>93.072000000000003</v>
      </c>
      <c r="C248">
        <v>79.593999999999994</v>
      </c>
      <c r="D248">
        <v>1.9914099999999999</v>
      </c>
      <c r="F248" s="3">
        <f t="shared" si="14"/>
        <v>0.19850000000000279</v>
      </c>
      <c r="G248" s="3">
        <f t="shared" si="13"/>
        <v>15.792000000000002</v>
      </c>
      <c r="H248">
        <f t="shared" si="11"/>
        <v>79.593999999999994</v>
      </c>
    </row>
    <row r="249" spans="1:8" x14ac:dyDescent="0.2">
      <c r="A249">
        <v>10.375999999999999</v>
      </c>
      <c r="B249">
        <v>93.271000000000001</v>
      </c>
      <c r="C249">
        <v>73.141999999999996</v>
      </c>
      <c r="D249">
        <v>1.9914000000000001</v>
      </c>
      <c r="F249" s="3">
        <f t="shared" si="14"/>
        <v>0.20049999999999812</v>
      </c>
      <c r="G249" s="3">
        <f t="shared" si="13"/>
        <v>15.991</v>
      </c>
      <c r="H249">
        <f t="shared" si="11"/>
        <v>73.141999999999996</v>
      </c>
    </row>
    <row r="250" spans="1:8" x14ac:dyDescent="0.2">
      <c r="A250">
        <v>10.375999999999999</v>
      </c>
      <c r="B250">
        <v>93.472999999999999</v>
      </c>
      <c r="C250">
        <v>67.108000000000004</v>
      </c>
      <c r="D250">
        <v>1.99142</v>
      </c>
      <c r="F250" s="3">
        <f t="shared" si="14"/>
        <v>0.2015000000000029</v>
      </c>
      <c r="G250" s="3">
        <f t="shared" si="13"/>
        <v>16.192999999999998</v>
      </c>
      <c r="H250">
        <f t="shared" si="11"/>
        <v>67.108000000000004</v>
      </c>
    </row>
    <row r="251" spans="1:8" x14ac:dyDescent="0.2">
      <c r="A251">
        <v>10.375999999999999</v>
      </c>
      <c r="B251">
        <v>93.674000000000007</v>
      </c>
      <c r="C251">
        <v>60.11</v>
      </c>
      <c r="D251">
        <v>1.9914000000000001</v>
      </c>
      <c r="F251" s="3">
        <f t="shared" si="14"/>
        <v>0.20000000000000284</v>
      </c>
      <c r="G251" s="3">
        <f t="shared" si="13"/>
        <v>16.394000000000005</v>
      </c>
      <c r="H251">
        <f t="shared" si="11"/>
        <v>60.11</v>
      </c>
    </row>
    <row r="252" spans="1:8" x14ac:dyDescent="0.2">
      <c r="A252">
        <v>10.375999999999999</v>
      </c>
      <c r="B252">
        <v>93.873000000000005</v>
      </c>
      <c r="C252">
        <v>53.524000000000001</v>
      </c>
      <c r="D252">
        <v>1.9914099999999999</v>
      </c>
      <c r="F252" s="3">
        <f t="shared" si="14"/>
        <v>0.19849999999999568</v>
      </c>
      <c r="G252" s="3">
        <f t="shared" si="13"/>
        <v>16.593000000000004</v>
      </c>
      <c r="H252">
        <f t="shared" si="11"/>
        <v>53.524000000000001</v>
      </c>
    </row>
    <row r="253" spans="1:8" x14ac:dyDescent="0.2">
      <c r="A253">
        <v>10.375999999999999</v>
      </c>
      <c r="B253">
        <v>94.070999999999998</v>
      </c>
      <c r="C253">
        <v>46.866</v>
      </c>
      <c r="D253">
        <v>1.9914099999999999</v>
      </c>
      <c r="F253" s="3">
        <f t="shared" si="14"/>
        <v>0.19999999999999574</v>
      </c>
      <c r="G253" s="3">
        <f t="shared" si="13"/>
        <v>16.790999999999997</v>
      </c>
      <c r="H253">
        <f t="shared" si="11"/>
        <v>46.866</v>
      </c>
    </row>
    <row r="254" spans="1:8" x14ac:dyDescent="0.2">
      <c r="A254">
        <v>10.375999999999999</v>
      </c>
      <c r="B254">
        <v>94.272999999999996</v>
      </c>
      <c r="C254">
        <v>40.573999999999998</v>
      </c>
      <c r="D254">
        <v>1.9914099999999999</v>
      </c>
      <c r="F254" s="3">
        <f t="shared" si="14"/>
        <v>0.2015000000000029</v>
      </c>
      <c r="G254" s="3">
        <f t="shared" si="13"/>
        <v>16.992999999999995</v>
      </c>
      <c r="H254">
        <f t="shared" si="11"/>
        <v>40.573999999999998</v>
      </c>
    </row>
    <row r="255" spans="1:8" x14ac:dyDescent="0.2">
      <c r="A255">
        <v>10.375999999999999</v>
      </c>
      <c r="B255">
        <v>94.474000000000004</v>
      </c>
      <c r="C255">
        <v>33.435000000000002</v>
      </c>
      <c r="D255">
        <v>1.9914400000000001</v>
      </c>
      <c r="F255" s="3">
        <f t="shared" si="14"/>
        <v>0.20000000000000284</v>
      </c>
      <c r="G255" s="3">
        <f t="shared" si="13"/>
        <v>17.194000000000003</v>
      </c>
      <c r="H255">
        <f t="shared" si="11"/>
        <v>33.435000000000002</v>
      </c>
    </row>
    <row r="256" spans="1:8" x14ac:dyDescent="0.2">
      <c r="A256">
        <v>10.375999999999999</v>
      </c>
      <c r="B256">
        <v>94.673000000000002</v>
      </c>
      <c r="C256">
        <v>27.094000000000001</v>
      </c>
      <c r="D256">
        <v>1.9914099999999999</v>
      </c>
      <c r="F256" s="3">
        <f t="shared" si="14"/>
        <v>0.19849999999999568</v>
      </c>
      <c r="G256" s="3">
        <f t="shared" si="13"/>
        <v>17.393000000000001</v>
      </c>
      <c r="H256">
        <f t="shared" si="11"/>
        <v>27.094000000000001</v>
      </c>
    </row>
    <row r="257" spans="1:8" x14ac:dyDescent="0.2">
      <c r="A257">
        <v>10.375999999999999</v>
      </c>
      <c r="B257">
        <v>94.870999999999995</v>
      </c>
      <c r="C257">
        <v>20.734999999999999</v>
      </c>
      <c r="D257">
        <v>1.9914099999999999</v>
      </c>
      <c r="F257" s="3">
        <f t="shared" si="14"/>
        <v>0.19999999999999574</v>
      </c>
      <c r="G257" s="3">
        <f t="shared" si="13"/>
        <v>17.590999999999994</v>
      </c>
      <c r="H257">
        <f t="shared" si="11"/>
        <v>20.734999999999999</v>
      </c>
    </row>
    <row r="258" spans="1:8" x14ac:dyDescent="0.2">
      <c r="A258">
        <v>10.375999999999999</v>
      </c>
      <c r="B258">
        <v>95.072999999999993</v>
      </c>
      <c r="C258">
        <v>14.824999999999999</v>
      </c>
      <c r="D258">
        <v>1.9914000000000001</v>
      </c>
      <c r="F258" s="3">
        <f t="shared" si="14"/>
        <v>0.2015000000000029</v>
      </c>
      <c r="G258" s="3">
        <f t="shared" si="13"/>
        <v>17.792999999999992</v>
      </c>
      <c r="H258">
        <f t="shared" si="11"/>
        <v>14.824999999999999</v>
      </c>
    </row>
    <row r="259" spans="1:8" x14ac:dyDescent="0.2">
      <c r="A259">
        <v>10.375999999999999</v>
      </c>
      <c r="B259">
        <v>95.274000000000001</v>
      </c>
      <c r="C259">
        <v>9.35</v>
      </c>
      <c r="D259">
        <v>1.9914000000000001</v>
      </c>
      <c r="F259" s="3">
        <f t="shared" si="14"/>
        <v>0.20000000000000284</v>
      </c>
      <c r="G259" s="3">
        <f t="shared" si="13"/>
        <v>17.994</v>
      </c>
      <c r="H259">
        <f t="shared" si="11"/>
        <v>9.35</v>
      </c>
    </row>
    <row r="260" spans="1:8" x14ac:dyDescent="0.2">
      <c r="A260">
        <v>10.375999999999999</v>
      </c>
      <c r="B260">
        <v>95.472999999999999</v>
      </c>
      <c r="C260">
        <v>5.63</v>
      </c>
      <c r="D260">
        <v>1.99139</v>
      </c>
      <c r="F260" s="3">
        <f t="shared" si="14"/>
        <v>0.1980000000000004</v>
      </c>
      <c r="G260" s="3">
        <f t="shared" si="13"/>
        <v>18.192999999999998</v>
      </c>
      <c r="H260">
        <f t="shared" si="11"/>
        <v>5.63</v>
      </c>
    </row>
    <row r="261" spans="1:8" x14ac:dyDescent="0.2">
      <c r="A261">
        <v>10.375999999999999</v>
      </c>
      <c r="B261">
        <v>95.67</v>
      </c>
      <c r="C261">
        <v>3.282</v>
      </c>
      <c r="D261">
        <v>1.9914099999999999</v>
      </c>
      <c r="F261" s="3">
        <f t="shared" si="14"/>
        <v>0.19950000000000045</v>
      </c>
      <c r="G261" s="3">
        <f t="shared" si="13"/>
        <v>18.39</v>
      </c>
      <c r="H261">
        <f t="shared" ref="H261:H319" si="15">C261</f>
        <v>3.282</v>
      </c>
    </row>
    <row r="262" spans="1:8" x14ac:dyDescent="0.2">
      <c r="A262">
        <v>10.375999999999999</v>
      </c>
      <c r="B262">
        <v>95.872</v>
      </c>
      <c r="C262">
        <v>2.0329999999999999</v>
      </c>
      <c r="D262">
        <v>1.9914000000000001</v>
      </c>
      <c r="F262" s="3">
        <f t="shared" si="14"/>
        <v>0.20149999999999579</v>
      </c>
      <c r="G262" s="3">
        <f t="shared" si="13"/>
        <v>18.591999999999999</v>
      </c>
      <c r="H262">
        <f t="shared" si="15"/>
        <v>2.0329999999999999</v>
      </c>
    </row>
    <row r="263" spans="1:8" x14ac:dyDescent="0.2">
      <c r="A263">
        <v>10.375999999999999</v>
      </c>
      <c r="B263">
        <v>96.072999999999993</v>
      </c>
      <c r="C263">
        <v>1.7210000000000001</v>
      </c>
      <c r="D263">
        <v>1.9914000000000001</v>
      </c>
      <c r="F263" s="3">
        <f t="shared" si="14"/>
        <v>0.20049999999999812</v>
      </c>
      <c r="G263" s="3">
        <f t="shared" si="13"/>
        <v>18.792999999999992</v>
      </c>
      <c r="H263">
        <f t="shared" si="15"/>
        <v>1.7210000000000001</v>
      </c>
    </row>
    <row r="264" spans="1:8" x14ac:dyDescent="0.2">
      <c r="A264">
        <v>10.375999999999999</v>
      </c>
      <c r="B264">
        <v>96.272999999999996</v>
      </c>
      <c r="C264">
        <v>1.3560000000000001</v>
      </c>
      <c r="D264">
        <v>1.9914099999999999</v>
      </c>
      <c r="F264" s="3">
        <f t="shared" si="14"/>
        <v>0.19900000000000517</v>
      </c>
      <c r="G264" s="3">
        <f t="shared" si="13"/>
        <v>18.992999999999995</v>
      </c>
      <c r="H264">
        <f t="shared" si="15"/>
        <v>1.3560000000000001</v>
      </c>
    </row>
    <row r="265" spans="1:8" x14ac:dyDescent="0.2">
      <c r="A265">
        <v>10.375999999999999</v>
      </c>
      <c r="B265">
        <v>96.471000000000004</v>
      </c>
      <c r="C265">
        <v>1.169</v>
      </c>
      <c r="D265">
        <v>1.99139</v>
      </c>
      <c r="F265" s="3">
        <f t="shared" si="14"/>
        <v>0.20000000000000284</v>
      </c>
      <c r="G265" s="3">
        <f t="shared" si="13"/>
        <v>19.191000000000003</v>
      </c>
      <c r="H265">
        <f t="shared" si="15"/>
        <v>1.169</v>
      </c>
    </row>
    <row r="266" spans="1:8" x14ac:dyDescent="0.2">
      <c r="A266">
        <v>10.375999999999999</v>
      </c>
      <c r="B266">
        <v>96.673000000000002</v>
      </c>
      <c r="C266">
        <v>1.056</v>
      </c>
      <c r="D266">
        <v>1.99143</v>
      </c>
      <c r="F266" s="3">
        <f t="shared" si="14"/>
        <v>0.20149999999999579</v>
      </c>
      <c r="G266" s="3">
        <f t="shared" si="13"/>
        <v>19.393000000000001</v>
      </c>
      <c r="H266">
        <f t="shared" si="15"/>
        <v>1.056</v>
      </c>
    </row>
    <row r="267" spans="1:8" x14ac:dyDescent="0.2">
      <c r="A267">
        <v>10.375999999999999</v>
      </c>
      <c r="B267">
        <v>96.873999999999995</v>
      </c>
      <c r="C267">
        <v>1.002</v>
      </c>
      <c r="D267">
        <v>1.9913700000000001</v>
      </c>
      <c r="F267" s="3">
        <f t="shared" si="14"/>
        <v>0.19999999999999574</v>
      </c>
      <c r="G267" s="3">
        <f t="shared" si="13"/>
        <v>19.593999999999994</v>
      </c>
      <c r="H267">
        <f t="shared" si="15"/>
        <v>1.002</v>
      </c>
    </row>
    <row r="268" spans="1:8" x14ac:dyDescent="0.2">
      <c r="A268">
        <v>10.375999999999999</v>
      </c>
      <c r="B268">
        <v>97.072999999999993</v>
      </c>
      <c r="C268">
        <v>0.98299999999999998</v>
      </c>
      <c r="D268">
        <v>1.99142</v>
      </c>
      <c r="F268" s="3">
        <f t="shared" si="14"/>
        <v>0.19850000000000279</v>
      </c>
      <c r="G268" s="3">
        <f t="shared" si="13"/>
        <v>19.792999999999992</v>
      </c>
      <c r="H268">
        <f t="shared" si="15"/>
        <v>0.98299999999999998</v>
      </c>
    </row>
    <row r="269" spans="1:8" x14ac:dyDescent="0.2">
      <c r="A269">
        <v>10.375999999999999</v>
      </c>
      <c r="B269">
        <v>97.271000000000001</v>
      </c>
      <c r="C269">
        <v>0.99299999999999999</v>
      </c>
      <c r="D269">
        <v>1.9914099999999999</v>
      </c>
      <c r="F269" s="3">
        <f t="shared" si="14"/>
        <v>0.20000000000000284</v>
      </c>
      <c r="G269" s="3">
        <f t="shared" si="13"/>
        <v>19.991</v>
      </c>
      <c r="H269">
        <f t="shared" si="15"/>
        <v>0.99299999999999999</v>
      </c>
    </row>
    <row r="270" spans="1:8" x14ac:dyDescent="0.2">
      <c r="A270">
        <v>10.375999999999999</v>
      </c>
      <c r="B270">
        <v>97.472999999999999</v>
      </c>
      <c r="C270">
        <v>1.014</v>
      </c>
      <c r="D270">
        <v>1.99142</v>
      </c>
      <c r="F270" s="3">
        <f t="shared" si="14"/>
        <v>0.2015000000000029</v>
      </c>
      <c r="G270" s="3">
        <f t="shared" si="13"/>
        <v>20.192999999999998</v>
      </c>
      <c r="H270">
        <f t="shared" si="15"/>
        <v>1.014</v>
      </c>
    </row>
    <row r="271" spans="1:8" x14ac:dyDescent="0.2">
      <c r="A271">
        <v>10.375999999999999</v>
      </c>
      <c r="B271">
        <v>97.674000000000007</v>
      </c>
      <c r="C271">
        <v>1.04</v>
      </c>
      <c r="D271">
        <v>1.99142</v>
      </c>
      <c r="F271" s="3">
        <f t="shared" si="14"/>
        <v>0.20000000000000284</v>
      </c>
      <c r="G271" s="3">
        <f t="shared" si="13"/>
        <v>20.394000000000005</v>
      </c>
      <c r="H271">
        <f t="shared" si="15"/>
        <v>1.04</v>
      </c>
    </row>
    <row r="272" spans="1:8" x14ac:dyDescent="0.2">
      <c r="A272">
        <v>10.375999999999999</v>
      </c>
      <c r="B272">
        <v>97.873000000000005</v>
      </c>
      <c r="C272">
        <v>1.079</v>
      </c>
      <c r="D272">
        <v>1.99139</v>
      </c>
      <c r="F272" s="3">
        <f t="shared" si="14"/>
        <v>0.19849999999999568</v>
      </c>
      <c r="G272" s="3">
        <f t="shared" si="13"/>
        <v>20.593000000000004</v>
      </c>
      <c r="H272">
        <f t="shared" si="15"/>
        <v>1.079</v>
      </c>
    </row>
    <row r="273" spans="1:8" x14ac:dyDescent="0.2">
      <c r="A273">
        <v>10.375999999999999</v>
      </c>
      <c r="B273">
        <v>98.070999999999998</v>
      </c>
      <c r="C273">
        <v>1.1080000000000001</v>
      </c>
      <c r="D273">
        <v>1.9914099999999999</v>
      </c>
      <c r="F273" s="3">
        <f t="shared" si="14"/>
        <v>0.19950000000000045</v>
      </c>
      <c r="G273" s="3">
        <f t="shared" si="13"/>
        <v>20.790999999999997</v>
      </c>
      <c r="H273">
        <f t="shared" si="15"/>
        <v>1.1080000000000001</v>
      </c>
    </row>
    <row r="274" spans="1:8" x14ac:dyDescent="0.2">
      <c r="A274">
        <v>10.375999999999999</v>
      </c>
      <c r="B274">
        <v>98.272000000000006</v>
      </c>
      <c r="C274">
        <v>1.137</v>
      </c>
      <c r="D274">
        <v>1.99142</v>
      </c>
      <c r="F274" s="3">
        <f t="shared" si="14"/>
        <v>0.2015000000000029</v>
      </c>
      <c r="G274" s="3">
        <f t="shared" si="13"/>
        <v>20.992000000000004</v>
      </c>
      <c r="H274">
        <f t="shared" si="15"/>
        <v>1.137</v>
      </c>
    </row>
    <row r="275" spans="1:8" x14ac:dyDescent="0.2">
      <c r="A275">
        <v>10.375999999999999</v>
      </c>
      <c r="B275">
        <v>98.474000000000004</v>
      </c>
      <c r="C275">
        <v>1.167</v>
      </c>
      <c r="D275">
        <v>1.9914099999999999</v>
      </c>
      <c r="F275" s="3">
        <f t="shared" si="14"/>
        <v>0.19999999999999574</v>
      </c>
      <c r="G275" s="3">
        <f t="shared" ref="G275:G319" si="16">B275-$G$1</f>
        <v>21.194000000000003</v>
      </c>
      <c r="H275">
        <f t="shared" si="15"/>
        <v>1.167</v>
      </c>
    </row>
    <row r="276" spans="1:8" x14ac:dyDescent="0.2">
      <c r="A276">
        <v>10.375999999999999</v>
      </c>
      <c r="B276">
        <v>98.671999999999997</v>
      </c>
      <c r="C276">
        <v>1.196</v>
      </c>
      <c r="D276">
        <v>1.9914099999999999</v>
      </c>
      <c r="F276" s="3">
        <f t="shared" si="14"/>
        <v>0.19849999999999568</v>
      </c>
      <c r="G276" s="3">
        <f t="shared" si="16"/>
        <v>21.391999999999996</v>
      </c>
      <c r="H276">
        <f t="shared" si="15"/>
        <v>1.196</v>
      </c>
    </row>
    <row r="277" spans="1:8" x14ac:dyDescent="0.2">
      <c r="A277">
        <v>10.375999999999999</v>
      </c>
      <c r="B277">
        <v>98.870999999999995</v>
      </c>
      <c r="C277">
        <v>1.2350000000000001</v>
      </c>
      <c r="D277">
        <v>1.99143</v>
      </c>
      <c r="F277" s="3">
        <f t="shared" ref="F277:F318" si="17">(G278-G276)/2</f>
        <v>0.20049999999999812</v>
      </c>
      <c r="G277" s="3">
        <f t="shared" si="16"/>
        <v>21.590999999999994</v>
      </c>
      <c r="H277">
        <f t="shared" si="15"/>
        <v>1.2350000000000001</v>
      </c>
    </row>
    <row r="278" spans="1:8" x14ac:dyDescent="0.2">
      <c r="A278">
        <v>10.375999999999999</v>
      </c>
      <c r="B278">
        <v>99.072999999999993</v>
      </c>
      <c r="C278">
        <v>1.258</v>
      </c>
      <c r="D278">
        <v>1.99142</v>
      </c>
      <c r="F278" s="3">
        <f t="shared" si="17"/>
        <v>0.2015000000000029</v>
      </c>
      <c r="G278" s="3">
        <f t="shared" si="16"/>
        <v>21.792999999999992</v>
      </c>
      <c r="H278">
        <f t="shared" si="15"/>
        <v>1.258</v>
      </c>
    </row>
    <row r="279" spans="1:8" x14ac:dyDescent="0.2">
      <c r="A279">
        <v>10.375999999999999</v>
      </c>
      <c r="B279">
        <v>99.274000000000001</v>
      </c>
      <c r="C279">
        <v>1.282</v>
      </c>
      <c r="D279">
        <v>1.9914099999999999</v>
      </c>
      <c r="F279" s="3">
        <f t="shared" si="17"/>
        <v>0.20050000000000523</v>
      </c>
      <c r="G279" s="3">
        <f t="shared" si="16"/>
        <v>21.994</v>
      </c>
      <c r="H279">
        <f t="shared" si="15"/>
        <v>1.282</v>
      </c>
    </row>
    <row r="280" spans="1:8" x14ac:dyDescent="0.2">
      <c r="A280">
        <v>10.375999999999999</v>
      </c>
      <c r="B280">
        <v>99.474000000000004</v>
      </c>
      <c r="C280">
        <v>1.3069999999999999</v>
      </c>
      <c r="D280">
        <v>1.99143</v>
      </c>
      <c r="F280" s="3">
        <f t="shared" si="17"/>
        <v>0.19899999999999807</v>
      </c>
      <c r="G280" s="3">
        <f t="shared" si="16"/>
        <v>22.194000000000003</v>
      </c>
      <c r="H280">
        <f t="shared" si="15"/>
        <v>1.3069999999999999</v>
      </c>
    </row>
    <row r="281" spans="1:8" x14ac:dyDescent="0.2">
      <c r="A281">
        <v>10.375999999999999</v>
      </c>
      <c r="B281">
        <v>99.671999999999997</v>
      </c>
      <c r="C281">
        <v>1.3240000000000001</v>
      </c>
      <c r="D281">
        <v>1.9914000000000001</v>
      </c>
      <c r="F281" s="3">
        <f t="shared" si="17"/>
        <v>0.19999999999999574</v>
      </c>
      <c r="G281" s="3">
        <f t="shared" si="16"/>
        <v>22.391999999999996</v>
      </c>
      <c r="H281">
        <f t="shared" si="15"/>
        <v>1.3240000000000001</v>
      </c>
    </row>
    <row r="282" spans="1:8" x14ac:dyDescent="0.2">
      <c r="A282">
        <v>10.375999999999999</v>
      </c>
      <c r="B282">
        <v>99.873999999999995</v>
      </c>
      <c r="C282">
        <v>1.343</v>
      </c>
      <c r="D282">
        <v>1.9914000000000001</v>
      </c>
      <c r="F282" s="3">
        <f t="shared" si="17"/>
        <v>0.2015000000000029</v>
      </c>
      <c r="G282" s="3">
        <f t="shared" si="16"/>
        <v>22.593999999999994</v>
      </c>
      <c r="H282">
        <f t="shared" si="15"/>
        <v>1.343</v>
      </c>
    </row>
    <row r="283" spans="1:8" x14ac:dyDescent="0.2">
      <c r="A283">
        <v>10.375999999999999</v>
      </c>
      <c r="B283">
        <v>100.075</v>
      </c>
      <c r="C283">
        <v>1.3580000000000001</v>
      </c>
      <c r="D283">
        <v>1.99139</v>
      </c>
      <c r="F283" s="3">
        <f t="shared" si="17"/>
        <v>0.20000000000000284</v>
      </c>
      <c r="G283" s="3">
        <f t="shared" si="16"/>
        <v>22.795000000000002</v>
      </c>
      <c r="H283">
        <f t="shared" si="15"/>
        <v>1.3580000000000001</v>
      </c>
    </row>
    <row r="284" spans="1:8" x14ac:dyDescent="0.2">
      <c r="A284">
        <v>10.375999999999999</v>
      </c>
      <c r="B284">
        <v>100.274</v>
      </c>
      <c r="C284">
        <v>1.3640000000000001</v>
      </c>
      <c r="D284">
        <v>1.9913799999999999</v>
      </c>
      <c r="F284" s="3">
        <f t="shared" si="17"/>
        <v>0.19849999999999568</v>
      </c>
      <c r="G284" s="3">
        <f t="shared" si="16"/>
        <v>22.994</v>
      </c>
      <c r="H284">
        <f t="shared" si="15"/>
        <v>1.3640000000000001</v>
      </c>
    </row>
    <row r="285" spans="1:8" x14ac:dyDescent="0.2">
      <c r="A285">
        <v>10.375999999999999</v>
      </c>
      <c r="B285">
        <v>100.47199999999999</v>
      </c>
      <c r="C285">
        <v>1.3720000000000001</v>
      </c>
      <c r="D285">
        <v>1.99143</v>
      </c>
      <c r="F285" s="3">
        <f t="shared" si="17"/>
        <v>0.19950000000000045</v>
      </c>
      <c r="G285" s="3">
        <f t="shared" si="16"/>
        <v>23.191999999999993</v>
      </c>
      <c r="H285">
        <f t="shared" si="15"/>
        <v>1.3720000000000001</v>
      </c>
    </row>
    <row r="286" spans="1:8" x14ac:dyDescent="0.2">
      <c r="A286">
        <v>10.375999999999999</v>
      </c>
      <c r="B286">
        <v>100.673</v>
      </c>
      <c r="C286">
        <v>1.379</v>
      </c>
      <c r="D286">
        <v>1.9914000000000001</v>
      </c>
      <c r="F286" s="3">
        <f t="shared" si="17"/>
        <v>0.2015000000000029</v>
      </c>
      <c r="G286" s="3">
        <f t="shared" si="16"/>
        <v>23.393000000000001</v>
      </c>
      <c r="H286">
        <f t="shared" si="15"/>
        <v>1.379</v>
      </c>
    </row>
    <row r="287" spans="1:8" x14ac:dyDescent="0.2">
      <c r="A287">
        <v>10.375999999999999</v>
      </c>
      <c r="B287">
        <v>100.875</v>
      </c>
      <c r="C287">
        <v>1.379</v>
      </c>
      <c r="D287">
        <v>1.9914400000000001</v>
      </c>
      <c r="F287" s="3">
        <f t="shared" si="17"/>
        <v>0.20049999999999812</v>
      </c>
      <c r="G287" s="3">
        <f t="shared" si="16"/>
        <v>23.594999999999999</v>
      </c>
      <c r="H287">
        <f t="shared" si="15"/>
        <v>1.379</v>
      </c>
    </row>
    <row r="288" spans="1:8" x14ac:dyDescent="0.2">
      <c r="A288">
        <v>10.375999999999999</v>
      </c>
      <c r="B288">
        <v>101.074</v>
      </c>
      <c r="C288">
        <v>1.3839999999999999</v>
      </c>
      <c r="D288">
        <v>1.99143</v>
      </c>
      <c r="F288" s="3">
        <f t="shared" si="17"/>
        <v>0.1980000000000004</v>
      </c>
      <c r="G288" s="3">
        <f t="shared" si="16"/>
        <v>23.793999999999997</v>
      </c>
      <c r="H288">
        <f t="shared" si="15"/>
        <v>1.3839999999999999</v>
      </c>
    </row>
    <row r="289" spans="1:8" x14ac:dyDescent="0.2">
      <c r="A289">
        <v>10.375999999999999</v>
      </c>
      <c r="B289">
        <v>101.271</v>
      </c>
      <c r="C289">
        <v>1.3819999999999999</v>
      </c>
      <c r="D289">
        <v>1.99143</v>
      </c>
      <c r="F289" s="3">
        <f t="shared" si="17"/>
        <v>0.19950000000000045</v>
      </c>
      <c r="G289" s="3">
        <f t="shared" si="16"/>
        <v>23.991</v>
      </c>
      <c r="H289">
        <f t="shared" si="15"/>
        <v>1.3819999999999999</v>
      </c>
    </row>
    <row r="290" spans="1:8" x14ac:dyDescent="0.2">
      <c r="A290">
        <v>10.375999999999999</v>
      </c>
      <c r="B290">
        <v>101.473</v>
      </c>
      <c r="C290">
        <v>1.383</v>
      </c>
      <c r="D290">
        <v>1.99143</v>
      </c>
      <c r="F290" s="3">
        <f t="shared" si="17"/>
        <v>0.20199999999999818</v>
      </c>
      <c r="G290" s="3">
        <f t="shared" si="16"/>
        <v>24.192999999999998</v>
      </c>
      <c r="H290">
        <f t="shared" si="15"/>
        <v>1.383</v>
      </c>
    </row>
    <row r="291" spans="1:8" x14ac:dyDescent="0.2">
      <c r="A291">
        <v>10.375999999999999</v>
      </c>
      <c r="B291">
        <v>101.675</v>
      </c>
      <c r="C291">
        <v>1.377</v>
      </c>
      <c r="D291">
        <v>1.9914099999999999</v>
      </c>
      <c r="F291" s="3">
        <f t="shared" si="17"/>
        <v>0.20100000000000051</v>
      </c>
      <c r="G291" s="3">
        <f t="shared" si="16"/>
        <v>24.394999999999996</v>
      </c>
      <c r="H291">
        <f t="shared" si="15"/>
        <v>1.377</v>
      </c>
    </row>
    <row r="292" spans="1:8" x14ac:dyDescent="0.2">
      <c r="A292">
        <v>10.375999999999999</v>
      </c>
      <c r="B292">
        <v>101.875</v>
      </c>
      <c r="C292">
        <v>1.3720000000000001</v>
      </c>
      <c r="D292">
        <v>1.99143</v>
      </c>
      <c r="F292" s="3">
        <f t="shared" si="17"/>
        <v>0.19850000000000279</v>
      </c>
      <c r="G292" s="3">
        <f t="shared" si="16"/>
        <v>24.594999999999999</v>
      </c>
      <c r="H292">
        <f t="shared" si="15"/>
        <v>1.3720000000000001</v>
      </c>
    </row>
    <row r="293" spans="1:8" x14ac:dyDescent="0.2">
      <c r="A293">
        <v>10.375999999999999</v>
      </c>
      <c r="B293">
        <v>102.072</v>
      </c>
      <c r="C293">
        <v>1.3660000000000001</v>
      </c>
      <c r="D293">
        <v>1.99142</v>
      </c>
      <c r="F293" s="3">
        <f t="shared" si="17"/>
        <v>0.19899999999999807</v>
      </c>
      <c r="G293" s="3">
        <f t="shared" si="16"/>
        <v>24.792000000000002</v>
      </c>
      <c r="H293">
        <f t="shared" si="15"/>
        <v>1.3660000000000001</v>
      </c>
    </row>
    <row r="294" spans="1:8" x14ac:dyDescent="0.2">
      <c r="A294">
        <v>10.375999999999999</v>
      </c>
      <c r="B294">
        <v>102.273</v>
      </c>
      <c r="C294">
        <v>1.3580000000000001</v>
      </c>
      <c r="D294">
        <v>1.99142</v>
      </c>
      <c r="F294" s="3">
        <f t="shared" si="17"/>
        <v>0.20149999999999579</v>
      </c>
      <c r="G294" s="3">
        <f t="shared" si="16"/>
        <v>24.992999999999995</v>
      </c>
      <c r="H294">
        <f t="shared" si="15"/>
        <v>1.3580000000000001</v>
      </c>
    </row>
    <row r="295" spans="1:8" x14ac:dyDescent="0.2">
      <c r="A295">
        <v>10.375999999999999</v>
      </c>
      <c r="B295">
        <v>102.47499999999999</v>
      </c>
      <c r="C295">
        <v>1.343</v>
      </c>
      <c r="D295">
        <v>1.99142</v>
      </c>
      <c r="F295" s="3">
        <f t="shared" si="17"/>
        <v>0.20050000000000523</v>
      </c>
      <c r="G295" s="3">
        <f t="shared" si="16"/>
        <v>25.194999999999993</v>
      </c>
      <c r="H295">
        <f t="shared" si="15"/>
        <v>1.343</v>
      </c>
    </row>
    <row r="296" spans="1:8" x14ac:dyDescent="0.2">
      <c r="A296">
        <v>10.375999999999999</v>
      </c>
      <c r="B296">
        <v>102.67400000000001</v>
      </c>
      <c r="C296">
        <v>1.333</v>
      </c>
      <c r="D296">
        <v>1.9914099999999999</v>
      </c>
      <c r="F296" s="3">
        <f t="shared" si="17"/>
        <v>0.19850000000000279</v>
      </c>
      <c r="G296" s="3">
        <f t="shared" si="16"/>
        <v>25.394000000000005</v>
      </c>
      <c r="H296">
        <f t="shared" si="15"/>
        <v>1.333</v>
      </c>
    </row>
    <row r="297" spans="1:8" x14ac:dyDescent="0.2">
      <c r="A297">
        <v>10.375999999999999</v>
      </c>
      <c r="B297">
        <v>102.872</v>
      </c>
      <c r="C297">
        <v>1.323</v>
      </c>
      <c r="D297">
        <v>1.9914000000000001</v>
      </c>
      <c r="F297" s="3">
        <f t="shared" si="17"/>
        <v>0.19899999999999807</v>
      </c>
      <c r="G297" s="3">
        <f t="shared" si="16"/>
        <v>25.591999999999999</v>
      </c>
      <c r="H297">
        <f t="shared" si="15"/>
        <v>1.323</v>
      </c>
    </row>
    <row r="298" spans="1:8" x14ac:dyDescent="0.2">
      <c r="A298">
        <v>10.375999999999999</v>
      </c>
      <c r="B298">
        <v>103.072</v>
      </c>
      <c r="C298">
        <v>1.3120000000000001</v>
      </c>
      <c r="D298">
        <v>1.9914099999999999</v>
      </c>
      <c r="F298" s="3">
        <f t="shared" si="17"/>
        <v>0.20100000000000051</v>
      </c>
      <c r="G298" s="3">
        <f t="shared" si="16"/>
        <v>25.792000000000002</v>
      </c>
      <c r="H298">
        <f t="shared" si="15"/>
        <v>1.3120000000000001</v>
      </c>
    </row>
    <row r="299" spans="1:8" x14ac:dyDescent="0.2">
      <c r="A299">
        <v>10.375999999999999</v>
      </c>
      <c r="B299">
        <v>103.274</v>
      </c>
      <c r="C299">
        <v>1.2929999999999999</v>
      </c>
      <c r="D299">
        <v>1.99142</v>
      </c>
      <c r="F299" s="3">
        <f t="shared" si="17"/>
        <v>0.20049999999999812</v>
      </c>
      <c r="G299" s="3">
        <f t="shared" si="16"/>
        <v>25.994</v>
      </c>
      <c r="H299">
        <f t="shared" si="15"/>
        <v>1.2929999999999999</v>
      </c>
    </row>
    <row r="300" spans="1:8" x14ac:dyDescent="0.2">
      <c r="A300">
        <v>10.375999999999999</v>
      </c>
      <c r="B300">
        <v>103.473</v>
      </c>
      <c r="C300">
        <v>1.28</v>
      </c>
      <c r="D300">
        <v>1.99142</v>
      </c>
      <c r="F300" s="3">
        <f t="shared" si="17"/>
        <v>0.19850000000000279</v>
      </c>
      <c r="G300" s="3">
        <f t="shared" si="16"/>
        <v>26.192999999999998</v>
      </c>
      <c r="H300">
        <f t="shared" si="15"/>
        <v>1.28</v>
      </c>
    </row>
    <row r="301" spans="1:8" x14ac:dyDescent="0.2">
      <c r="A301">
        <v>10.375999999999999</v>
      </c>
      <c r="B301">
        <v>103.67100000000001</v>
      </c>
      <c r="C301">
        <v>1.264</v>
      </c>
      <c r="D301">
        <v>1.9914499999999999</v>
      </c>
      <c r="F301" s="3">
        <f t="shared" si="17"/>
        <v>0.20000000000000284</v>
      </c>
      <c r="G301" s="3">
        <f t="shared" si="16"/>
        <v>26.391000000000005</v>
      </c>
      <c r="H301">
        <f t="shared" si="15"/>
        <v>1.264</v>
      </c>
    </row>
    <row r="302" spans="1:8" x14ac:dyDescent="0.2">
      <c r="A302">
        <v>10.375999999999999</v>
      </c>
      <c r="B302">
        <v>103.873</v>
      </c>
      <c r="C302">
        <v>1.246</v>
      </c>
      <c r="D302">
        <v>1.9914400000000001</v>
      </c>
      <c r="F302" s="3">
        <f t="shared" si="17"/>
        <v>0.20199999999999818</v>
      </c>
      <c r="G302" s="3">
        <f t="shared" si="16"/>
        <v>26.593000000000004</v>
      </c>
      <c r="H302">
        <f t="shared" si="15"/>
        <v>1.246</v>
      </c>
    </row>
    <row r="303" spans="1:8" x14ac:dyDescent="0.2">
      <c r="A303">
        <v>10.375999999999999</v>
      </c>
      <c r="B303">
        <v>104.075</v>
      </c>
      <c r="C303">
        <v>1.2350000000000001</v>
      </c>
      <c r="D303">
        <v>1.99143</v>
      </c>
      <c r="F303" s="3">
        <f t="shared" si="17"/>
        <v>0.20100000000000051</v>
      </c>
      <c r="G303" s="3">
        <f t="shared" si="16"/>
        <v>26.795000000000002</v>
      </c>
      <c r="H303">
        <f t="shared" si="15"/>
        <v>1.2350000000000001</v>
      </c>
    </row>
    <row r="304" spans="1:8" x14ac:dyDescent="0.2">
      <c r="A304">
        <v>10.375999999999999</v>
      </c>
      <c r="B304">
        <v>104.27500000000001</v>
      </c>
      <c r="C304">
        <v>1.2130000000000001</v>
      </c>
      <c r="D304">
        <v>1.9914499999999999</v>
      </c>
      <c r="F304" s="3">
        <f t="shared" si="17"/>
        <v>0.19849999999999568</v>
      </c>
      <c r="G304" s="3">
        <f t="shared" si="16"/>
        <v>26.995000000000005</v>
      </c>
      <c r="H304">
        <f t="shared" si="15"/>
        <v>1.2130000000000001</v>
      </c>
    </row>
    <row r="305" spans="1:8" x14ac:dyDescent="0.2">
      <c r="A305">
        <v>10.375999999999999</v>
      </c>
      <c r="B305">
        <v>104.47199999999999</v>
      </c>
      <c r="C305">
        <v>1.194</v>
      </c>
      <c r="D305">
        <v>1.9913799999999999</v>
      </c>
      <c r="F305" s="3">
        <f t="shared" si="17"/>
        <v>0.19899999999999807</v>
      </c>
      <c r="G305" s="3">
        <f t="shared" si="16"/>
        <v>27.191999999999993</v>
      </c>
      <c r="H305">
        <f t="shared" si="15"/>
        <v>1.194</v>
      </c>
    </row>
    <row r="306" spans="1:8" x14ac:dyDescent="0.2">
      <c r="A306">
        <v>10.375999999999999</v>
      </c>
      <c r="B306">
        <v>104.673</v>
      </c>
      <c r="C306">
        <v>1.177</v>
      </c>
      <c r="D306">
        <v>1.9914099999999999</v>
      </c>
      <c r="F306" s="3">
        <f t="shared" si="17"/>
        <v>0.2015000000000029</v>
      </c>
      <c r="G306" s="3">
        <f t="shared" si="16"/>
        <v>27.393000000000001</v>
      </c>
      <c r="H306">
        <f t="shared" si="15"/>
        <v>1.177</v>
      </c>
    </row>
    <row r="307" spans="1:8" x14ac:dyDescent="0.2">
      <c r="A307">
        <v>10.375999999999999</v>
      </c>
      <c r="B307">
        <v>104.875</v>
      </c>
      <c r="C307">
        <v>1.157</v>
      </c>
      <c r="D307">
        <v>1.9914099999999999</v>
      </c>
      <c r="F307" s="3">
        <f t="shared" si="17"/>
        <v>0.20100000000000051</v>
      </c>
      <c r="G307" s="3">
        <f t="shared" si="16"/>
        <v>27.594999999999999</v>
      </c>
      <c r="H307">
        <f t="shared" si="15"/>
        <v>1.157</v>
      </c>
    </row>
    <row r="308" spans="1:8" x14ac:dyDescent="0.2">
      <c r="A308">
        <v>10.375999999999999</v>
      </c>
      <c r="B308">
        <v>105.075</v>
      </c>
      <c r="C308">
        <v>1.141</v>
      </c>
      <c r="D308">
        <v>1.9914000000000001</v>
      </c>
      <c r="F308" s="3">
        <f t="shared" si="17"/>
        <v>0.19850000000000279</v>
      </c>
      <c r="G308" s="3">
        <f t="shared" si="16"/>
        <v>27.795000000000002</v>
      </c>
      <c r="H308">
        <f t="shared" si="15"/>
        <v>1.141</v>
      </c>
    </row>
    <row r="309" spans="1:8" x14ac:dyDescent="0.2">
      <c r="A309">
        <v>10.375999999999999</v>
      </c>
      <c r="B309">
        <v>105.27200000000001</v>
      </c>
      <c r="C309">
        <v>1.127</v>
      </c>
      <c r="D309">
        <v>1.99142</v>
      </c>
      <c r="F309" s="3">
        <f t="shared" si="17"/>
        <v>0.19899999999999807</v>
      </c>
      <c r="G309" s="3">
        <f t="shared" si="16"/>
        <v>27.992000000000004</v>
      </c>
      <c r="H309">
        <f t="shared" si="15"/>
        <v>1.127</v>
      </c>
    </row>
    <row r="310" spans="1:8" x14ac:dyDescent="0.2">
      <c r="A310">
        <v>10.375999999999999</v>
      </c>
      <c r="B310">
        <v>105.473</v>
      </c>
      <c r="C310">
        <v>1.1100000000000001</v>
      </c>
      <c r="D310">
        <v>1.99142</v>
      </c>
      <c r="F310" s="3">
        <f t="shared" si="17"/>
        <v>0.20149999999999579</v>
      </c>
      <c r="G310" s="3">
        <f t="shared" si="16"/>
        <v>28.192999999999998</v>
      </c>
      <c r="H310">
        <f t="shared" si="15"/>
        <v>1.1100000000000001</v>
      </c>
    </row>
    <row r="311" spans="1:8" x14ac:dyDescent="0.2">
      <c r="A311">
        <v>10.375999999999999</v>
      </c>
      <c r="B311">
        <v>105.675</v>
      </c>
      <c r="C311">
        <v>1.089</v>
      </c>
      <c r="D311">
        <v>1.9914099999999999</v>
      </c>
      <c r="F311" s="3">
        <f t="shared" si="17"/>
        <v>0.20049999999999812</v>
      </c>
      <c r="G311" s="3">
        <f t="shared" si="16"/>
        <v>28.394999999999996</v>
      </c>
      <c r="H311">
        <f t="shared" si="15"/>
        <v>1.089</v>
      </c>
    </row>
    <row r="312" spans="1:8" x14ac:dyDescent="0.2">
      <c r="A312">
        <v>10.375999999999999</v>
      </c>
      <c r="B312">
        <v>105.874</v>
      </c>
      <c r="C312">
        <v>1.075</v>
      </c>
      <c r="D312">
        <v>1.99143</v>
      </c>
      <c r="F312" s="3">
        <f t="shared" si="17"/>
        <v>0.1980000000000004</v>
      </c>
      <c r="G312" s="3">
        <f t="shared" si="16"/>
        <v>28.593999999999994</v>
      </c>
      <c r="H312">
        <f t="shared" si="15"/>
        <v>1.075</v>
      </c>
    </row>
    <row r="313" spans="1:8" x14ac:dyDescent="0.2">
      <c r="A313">
        <v>10.375999999999999</v>
      </c>
      <c r="B313">
        <v>106.071</v>
      </c>
      <c r="C313">
        <v>1.0580000000000001</v>
      </c>
      <c r="D313">
        <v>1.99139</v>
      </c>
      <c r="F313" s="3">
        <f t="shared" si="17"/>
        <v>0.19900000000000517</v>
      </c>
      <c r="G313" s="3">
        <f t="shared" si="16"/>
        <v>28.790999999999997</v>
      </c>
      <c r="H313">
        <f t="shared" si="15"/>
        <v>1.0580000000000001</v>
      </c>
    </row>
    <row r="314" spans="1:8" x14ac:dyDescent="0.2">
      <c r="A314">
        <v>10.375999999999999</v>
      </c>
      <c r="B314">
        <v>106.27200000000001</v>
      </c>
      <c r="C314">
        <v>1.0349999999999999</v>
      </c>
      <c r="D314">
        <v>1.9914099999999999</v>
      </c>
      <c r="F314" s="3">
        <f t="shared" si="17"/>
        <v>0.2015000000000029</v>
      </c>
      <c r="G314" s="3">
        <f t="shared" si="16"/>
        <v>28.992000000000004</v>
      </c>
      <c r="H314">
        <f t="shared" si="15"/>
        <v>1.0349999999999999</v>
      </c>
    </row>
    <row r="315" spans="1:8" x14ac:dyDescent="0.2">
      <c r="A315">
        <v>10.375999999999999</v>
      </c>
      <c r="B315">
        <v>106.474</v>
      </c>
      <c r="C315">
        <v>1.02</v>
      </c>
      <c r="D315">
        <v>1.99142</v>
      </c>
      <c r="F315" s="3">
        <f t="shared" si="17"/>
        <v>0.20149999999999579</v>
      </c>
      <c r="G315" s="3">
        <f t="shared" si="16"/>
        <v>29.194000000000003</v>
      </c>
      <c r="H315">
        <f t="shared" si="15"/>
        <v>1.02</v>
      </c>
    </row>
    <row r="316" spans="1:8" x14ac:dyDescent="0.2">
      <c r="A316">
        <v>10.375999999999999</v>
      </c>
      <c r="B316">
        <v>106.675</v>
      </c>
      <c r="C316">
        <v>1.006</v>
      </c>
      <c r="D316">
        <v>1.99143</v>
      </c>
      <c r="F316" s="3">
        <f t="shared" si="17"/>
        <v>0.19899999999999807</v>
      </c>
      <c r="G316" s="3">
        <f t="shared" si="16"/>
        <v>29.394999999999996</v>
      </c>
      <c r="H316">
        <f t="shared" si="15"/>
        <v>1.006</v>
      </c>
    </row>
    <row r="317" spans="1:8" x14ac:dyDescent="0.2">
      <c r="A317">
        <v>10.375999999999999</v>
      </c>
      <c r="B317">
        <v>106.872</v>
      </c>
      <c r="C317">
        <v>0.98399999999999999</v>
      </c>
      <c r="D317">
        <v>1.99143</v>
      </c>
      <c r="F317" s="3">
        <f t="shared" si="17"/>
        <v>0.19899999999999807</v>
      </c>
      <c r="G317" s="3">
        <f t="shared" si="16"/>
        <v>29.591999999999999</v>
      </c>
      <c r="H317">
        <f t="shared" si="15"/>
        <v>0.98399999999999999</v>
      </c>
    </row>
    <row r="318" spans="1:8" x14ac:dyDescent="0.2">
      <c r="A318">
        <v>10.375999999999999</v>
      </c>
      <c r="B318">
        <v>107.07299999999999</v>
      </c>
      <c r="C318">
        <v>0.97099999999999997</v>
      </c>
      <c r="D318">
        <v>1.9914499999999999</v>
      </c>
      <c r="F318" s="3">
        <f t="shared" si="17"/>
        <v>0.20100000000000051</v>
      </c>
      <c r="G318" s="3">
        <f t="shared" si="16"/>
        <v>29.792999999999992</v>
      </c>
      <c r="H318">
        <f t="shared" si="15"/>
        <v>0.97099999999999997</v>
      </c>
    </row>
    <row r="319" spans="1:8" x14ac:dyDescent="0.2">
      <c r="A319">
        <v>10.375999999999999</v>
      </c>
      <c r="B319">
        <v>107.274</v>
      </c>
      <c r="C319">
        <v>0.95199999999999996</v>
      </c>
      <c r="D319">
        <v>1.99139</v>
      </c>
      <c r="F319" s="3">
        <f>(G319-G318)/2</f>
        <v>0.10050000000000381</v>
      </c>
      <c r="G319" s="3">
        <f t="shared" si="16"/>
        <v>29.994</v>
      </c>
      <c r="H319">
        <f t="shared" si="15"/>
        <v>0.95199999999999996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19"/>
  <sheetViews>
    <sheetView workbookViewId="0">
      <selection activeCell="I44" sqref="I44"/>
    </sheetView>
  </sheetViews>
  <sheetFormatPr baseColWidth="10" defaultColWidth="8.83203125" defaultRowHeight="15" x14ac:dyDescent="0.2"/>
  <cols>
    <col min="1" max="1" width="19.5" customWidth="1"/>
  </cols>
  <sheetData>
    <row r="1" spans="1:10" x14ac:dyDescent="0.2">
      <c r="A1" t="s">
        <v>0</v>
      </c>
      <c r="F1" t="s">
        <v>19</v>
      </c>
      <c r="G1">
        <v>77.28</v>
      </c>
    </row>
    <row r="2" spans="1:10" x14ac:dyDescent="0.2">
      <c r="A2" t="s">
        <v>94</v>
      </c>
      <c r="B2" t="s">
        <v>1</v>
      </c>
    </row>
    <row r="3" spans="1:10" x14ac:dyDescent="0.2">
      <c r="A3" s="1">
        <v>44147</v>
      </c>
      <c r="B3" t="s">
        <v>2</v>
      </c>
    </row>
    <row r="4" spans="1:10" x14ac:dyDescent="0.2">
      <c r="A4" s="2">
        <v>0.50737268518518519</v>
      </c>
      <c r="B4" t="s">
        <v>3</v>
      </c>
    </row>
    <row r="5" spans="1:10" x14ac:dyDescent="0.2">
      <c r="A5">
        <v>5.0999999999999996</v>
      </c>
      <c r="B5" t="s">
        <v>4</v>
      </c>
    </row>
    <row r="6" spans="1:10" x14ac:dyDescent="0.2">
      <c r="A6">
        <v>1</v>
      </c>
      <c r="B6" t="s">
        <v>5</v>
      </c>
    </row>
    <row r="7" spans="1:10" x14ac:dyDescent="0.2">
      <c r="A7">
        <v>1</v>
      </c>
      <c r="B7" t="s">
        <v>6</v>
      </c>
    </row>
    <row r="8" spans="1:10" x14ac:dyDescent="0.2">
      <c r="A8">
        <v>301</v>
      </c>
      <c r="B8" t="s">
        <v>7</v>
      </c>
    </row>
    <row r="9" spans="1:10" x14ac:dyDescent="0.2">
      <c r="A9">
        <v>2</v>
      </c>
      <c r="B9" t="s">
        <v>8</v>
      </c>
    </row>
    <row r="10" spans="1:10" x14ac:dyDescent="0.2">
      <c r="A10">
        <v>0</v>
      </c>
      <c r="B10" t="s">
        <v>9</v>
      </c>
    </row>
    <row r="11" spans="1:10" x14ac:dyDescent="0.2">
      <c r="A11" t="s">
        <v>95</v>
      </c>
    </row>
    <row r="12" spans="1:10" x14ac:dyDescent="0.2">
      <c r="A12" t="s">
        <v>10</v>
      </c>
    </row>
    <row r="13" spans="1:10" x14ac:dyDescent="0.2">
      <c r="A13" t="s">
        <v>11</v>
      </c>
    </row>
    <row r="14" spans="1:10" x14ac:dyDescent="0.2">
      <c r="A14">
        <v>0</v>
      </c>
      <c r="B14" t="s">
        <v>12</v>
      </c>
      <c r="G14" t="s">
        <v>25</v>
      </c>
      <c r="H14" s="3">
        <f>AVERAGE(D19:D319)*10</f>
        <v>19.914262126245838</v>
      </c>
      <c r="I14" t="s">
        <v>22</v>
      </c>
    </row>
    <row r="15" spans="1:10" x14ac:dyDescent="0.2">
      <c r="A15">
        <v>0</v>
      </c>
      <c r="B15" t="s">
        <v>13</v>
      </c>
      <c r="G15" t="s">
        <v>24</v>
      </c>
      <c r="H15" s="4">
        <f>SUMPRODUCT(F19:F319,H19:H319)</f>
        <v>4857.7949430000017</v>
      </c>
      <c r="I15" t="s">
        <v>20</v>
      </c>
    </row>
    <row r="16" spans="1:10" x14ac:dyDescent="0.2">
      <c r="A16">
        <v>0</v>
      </c>
      <c r="B16" t="s">
        <v>14</v>
      </c>
      <c r="G16" t="s">
        <v>23</v>
      </c>
      <c r="H16">
        <f>H169</f>
        <v>156.249</v>
      </c>
      <c r="I16" t="s">
        <v>21</v>
      </c>
      <c r="J16" s="6"/>
    </row>
    <row r="17" spans="1:10" x14ac:dyDescent="0.2">
      <c r="A17" t="s">
        <v>15</v>
      </c>
      <c r="G17" t="s">
        <v>26</v>
      </c>
      <c r="H17" s="4">
        <f>H15/H16</f>
        <v>31.090086611754327</v>
      </c>
    </row>
    <row r="18" spans="1:10" x14ac:dyDescent="0.2">
      <c r="A18" t="s">
        <v>16</v>
      </c>
      <c r="C18" t="s">
        <v>17</v>
      </c>
      <c r="D18" t="s">
        <v>18</v>
      </c>
    </row>
    <row r="19" spans="1:10" x14ac:dyDescent="0.2">
      <c r="A19">
        <v>10.377000000000001</v>
      </c>
      <c r="B19">
        <v>47.28</v>
      </c>
      <c r="C19">
        <v>1.1499999999999999</v>
      </c>
      <c r="D19">
        <v>1.99146</v>
      </c>
      <c r="F19" s="3">
        <f>(G20-G19)/2</f>
        <v>9.4500000000000028E-2</v>
      </c>
      <c r="G19" s="3">
        <f t="shared" ref="G19:G82" si="0">B19-$G$1</f>
        <v>-30</v>
      </c>
      <c r="H19">
        <f>C19</f>
        <v>1.1499999999999999</v>
      </c>
      <c r="J19" s="6"/>
    </row>
    <row r="20" spans="1:10" x14ac:dyDescent="0.2">
      <c r="A20">
        <v>10.377000000000001</v>
      </c>
      <c r="B20">
        <v>47.469000000000001</v>
      </c>
      <c r="C20">
        <v>1.101</v>
      </c>
      <c r="D20">
        <v>1.9914400000000001</v>
      </c>
      <c r="F20" s="3">
        <f>(G21-G19)/2</f>
        <v>0.19500000000000028</v>
      </c>
      <c r="G20" s="3">
        <f t="shared" si="0"/>
        <v>-29.811</v>
      </c>
      <c r="H20">
        <f t="shared" ref="H20:H83" si="1">C20</f>
        <v>1.101</v>
      </c>
    </row>
    <row r="21" spans="1:10" x14ac:dyDescent="0.2">
      <c r="A21">
        <v>10.377000000000001</v>
      </c>
      <c r="B21">
        <v>47.67</v>
      </c>
      <c r="C21">
        <v>1.1000000000000001</v>
      </c>
      <c r="D21">
        <v>1.9914000000000001</v>
      </c>
      <c r="F21" s="3">
        <f t="shared" ref="F21:F84" si="2">(G22-G20)/2</f>
        <v>0.20100000000000051</v>
      </c>
      <c r="G21" s="3">
        <f t="shared" si="0"/>
        <v>-29.61</v>
      </c>
      <c r="H21">
        <f t="shared" si="1"/>
        <v>1.1000000000000001</v>
      </c>
    </row>
    <row r="22" spans="1:10" x14ac:dyDescent="0.2">
      <c r="A22">
        <v>10.377000000000001</v>
      </c>
      <c r="B22">
        <v>47.871000000000002</v>
      </c>
      <c r="C22">
        <v>1.1100000000000001</v>
      </c>
      <c r="D22">
        <v>1.99143</v>
      </c>
      <c r="F22" s="3">
        <f t="shared" si="2"/>
        <v>0.20100000000000051</v>
      </c>
      <c r="G22" s="3">
        <f t="shared" si="0"/>
        <v>-29.408999999999999</v>
      </c>
      <c r="H22">
        <f t="shared" si="1"/>
        <v>1.1100000000000001</v>
      </c>
    </row>
    <row r="23" spans="1:10" x14ac:dyDescent="0.2">
      <c r="A23">
        <v>10.377000000000001</v>
      </c>
      <c r="B23">
        <v>48.072000000000003</v>
      </c>
      <c r="C23">
        <v>1.1279999999999999</v>
      </c>
      <c r="D23">
        <v>1.99143</v>
      </c>
      <c r="F23" s="3">
        <f t="shared" si="2"/>
        <v>0.19899999999999807</v>
      </c>
      <c r="G23" s="3">
        <f t="shared" si="0"/>
        <v>-29.207999999999998</v>
      </c>
      <c r="H23">
        <f t="shared" si="1"/>
        <v>1.1279999999999999</v>
      </c>
    </row>
    <row r="24" spans="1:10" x14ac:dyDescent="0.2">
      <c r="A24">
        <v>10.377000000000001</v>
      </c>
      <c r="B24">
        <v>48.268999999999998</v>
      </c>
      <c r="C24">
        <v>1.1419999999999999</v>
      </c>
      <c r="D24">
        <v>1.9914000000000001</v>
      </c>
      <c r="F24" s="3">
        <f t="shared" si="2"/>
        <v>0.19899999999999807</v>
      </c>
      <c r="G24" s="3">
        <f t="shared" si="0"/>
        <v>-29.011000000000003</v>
      </c>
      <c r="H24">
        <f t="shared" si="1"/>
        <v>1.1419999999999999</v>
      </c>
    </row>
    <row r="25" spans="1:10" x14ac:dyDescent="0.2">
      <c r="A25">
        <v>10.377000000000001</v>
      </c>
      <c r="B25">
        <v>48.47</v>
      </c>
      <c r="C25">
        <v>1.1639999999999999</v>
      </c>
      <c r="D25">
        <v>1.99143</v>
      </c>
      <c r="F25" s="3">
        <f t="shared" si="2"/>
        <v>0.20200000000000173</v>
      </c>
      <c r="G25" s="3">
        <f t="shared" si="0"/>
        <v>-28.810000000000002</v>
      </c>
      <c r="H25">
        <f t="shared" si="1"/>
        <v>1.1639999999999999</v>
      </c>
    </row>
    <row r="26" spans="1:10" x14ac:dyDescent="0.2">
      <c r="A26">
        <v>10.377000000000001</v>
      </c>
      <c r="B26">
        <v>48.673000000000002</v>
      </c>
      <c r="C26">
        <v>1.18</v>
      </c>
      <c r="D26">
        <v>1.9914499999999999</v>
      </c>
      <c r="F26" s="3">
        <f t="shared" si="2"/>
        <v>0.20149999999999935</v>
      </c>
      <c r="G26" s="3">
        <f t="shared" si="0"/>
        <v>-28.606999999999999</v>
      </c>
      <c r="H26">
        <f t="shared" si="1"/>
        <v>1.18</v>
      </c>
    </row>
    <row r="27" spans="1:10" x14ac:dyDescent="0.2">
      <c r="A27">
        <v>10.377000000000001</v>
      </c>
      <c r="B27">
        <v>48.872999999999998</v>
      </c>
      <c r="C27">
        <v>1.2</v>
      </c>
      <c r="D27">
        <v>1.99143</v>
      </c>
      <c r="F27" s="3">
        <f t="shared" si="2"/>
        <v>0.19849999999999923</v>
      </c>
      <c r="G27" s="3">
        <f t="shared" si="0"/>
        <v>-28.407000000000004</v>
      </c>
      <c r="H27">
        <f t="shared" si="1"/>
        <v>1.2</v>
      </c>
    </row>
    <row r="28" spans="1:10" x14ac:dyDescent="0.2">
      <c r="A28">
        <v>10.377000000000001</v>
      </c>
      <c r="B28">
        <v>49.07</v>
      </c>
      <c r="C28">
        <v>1.2170000000000001</v>
      </c>
      <c r="D28">
        <v>1.9914499999999999</v>
      </c>
      <c r="F28" s="3">
        <f t="shared" si="2"/>
        <v>0.19850000000000279</v>
      </c>
      <c r="G28" s="3">
        <f t="shared" si="0"/>
        <v>-28.21</v>
      </c>
      <c r="H28">
        <f t="shared" si="1"/>
        <v>1.2170000000000001</v>
      </c>
    </row>
    <row r="29" spans="1:10" x14ac:dyDescent="0.2">
      <c r="A29">
        <v>10.377000000000001</v>
      </c>
      <c r="B29">
        <v>49.27</v>
      </c>
      <c r="C29">
        <v>1.2430000000000001</v>
      </c>
      <c r="D29">
        <v>1.9914099999999999</v>
      </c>
      <c r="F29" s="3">
        <f t="shared" si="2"/>
        <v>0.20049999999999812</v>
      </c>
      <c r="G29" s="3">
        <f t="shared" si="0"/>
        <v>-28.009999999999998</v>
      </c>
      <c r="H29">
        <f t="shared" si="1"/>
        <v>1.2430000000000001</v>
      </c>
    </row>
    <row r="30" spans="1:10" x14ac:dyDescent="0.2">
      <c r="A30">
        <v>10.377000000000001</v>
      </c>
      <c r="B30">
        <v>49.470999999999997</v>
      </c>
      <c r="C30">
        <v>1.258</v>
      </c>
      <c r="D30">
        <v>1.99142</v>
      </c>
      <c r="F30" s="3">
        <f t="shared" si="2"/>
        <v>0.19999999999999929</v>
      </c>
      <c r="G30" s="3">
        <f t="shared" si="0"/>
        <v>-27.809000000000005</v>
      </c>
      <c r="H30">
        <f t="shared" si="1"/>
        <v>1.258</v>
      </c>
    </row>
    <row r="31" spans="1:10" x14ac:dyDescent="0.2">
      <c r="A31">
        <v>10.377000000000001</v>
      </c>
      <c r="B31">
        <v>49.67</v>
      </c>
      <c r="C31">
        <v>1.2769999999999999</v>
      </c>
      <c r="D31">
        <v>1.99142</v>
      </c>
      <c r="F31" s="3">
        <f t="shared" si="2"/>
        <v>0.19750000000000156</v>
      </c>
      <c r="G31" s="3">
        <f t="shared" si="0"/>
        <v>-27.61</v>
      </c>
      <c r="H31">
        <f t="shared" si="1"/>
        <v>1.2769999999999999</v>
      </c>
    </row>
    <row r="32" spans="1:10" x14ac:dyDescent="0.2">
      <c r="A32">
        <v>10.377000000000001</v>
      </c>
      <c r="B32">
        <v>49.866</v>
      </c>
      <c r="C32">
        <v>1.29</v>
      </c>
      <c r="D32">
        <v>1.99143</v>
      </c>
      <c r="F32" s="3">
        <f t="shared" si="2"/>
        <v>0.19849999999999923</v>
      </c>
      <c r="G32" s="3">
        <f t="shared" si="0"/>
        <v>-27.414000000000001</v>
      </c>
      <c r="H32">
        <f t="shared" si="1"/>
        <v>1.29</v>
      </c>
    </row>
    <row r="33" spans="1:8" x14ac:dyDescent="0.2">
      <c r="A33">
        <v>10.377000000000001</v>
      </c>
      <c r="B33">
        <v>50.067</v>
      </c>
      <c r="C33">
        <v>1.31</v>
      </c>
      <c r="D33">
        <v>1.99143</v>
      </c>
      <c r="F33" s="3">
        <f t="shared" si="2"/>
        <v>0.20149999999999935</v>
      </c>
      <c r="G33" s="3">
        <f t="shared" si="0"/>
        <v>-27.213000000000001</v>
      </c>
      <c r="H33">
        <f t="shared" si="1"/>
        <v>1.31</v>
      </c>
    </row>
    <row r="34" spans="1:8" x14ac:dyDescent="0.2">
      <c r="A34">
        <v>10.377000000000001</v>
      </c>
      <c r="B34">
        <v>50.268999999999998</v>
      </c>
      <c r="C34">
        <v>1.325</v>
      </c>
      <c r="D34">
        <v>1.9914099999999999</v>
      </c>
      <c r="F34" s="3">
        <f t="shared" si="2"/>
        <v>0.20149999999999935</v>
      </c>
      <c r="G34" s="3">
        <f t="shared" si="0"/>
        <v>-27.011000000000003</v>
      </c>
      <c r="H34">
        <f t="shared" si="1"/>
        <v>1.325</v>
      </c>
    </row>
    <row r="35" spans="1:8" x14ac:dyDescent="0.2">
      <c r="A35">
        <v>10.377000000000001</v>
      </c>
      <c r="B35">
        <v>50.47</v>
      </c>
      <c r="C35">
        <v>1.3440000000000001</v>
      </c>
      <c r="D35">
        <v>1.99143</v>
      </c>
      <c r="F35" s="3">
        <f t="shared" si="2"/>
        <v>0.19900000000000162</v>
      </c>
      <c r="G35" s="3">
        <f t="shared" si="0"/>
        <v>-26.810000000000002</v>
      </c>
      <c r="H35">
        <f t="shared" si="1"/>
        <v>1.3440000000000001</v>
      </c>
    </row>
    <row r="36" spans="1:8" x14ac:dyDescent="0.2">
      <c r="A36">
        <v>10.377000000000001</v>
      </c>
      <c r="B36">
        <v>50.667000000000002</v>
      </c>
      <c r="C36">
        <v>1.36</v>
      </c>
      <c r="D36">
        <v>1.9914000000000001</v>
      </c>
      <c r="F36" s="3">
        <f t="shared" si="2"/>
        <v>0.19950000000000045</v>
      </c>
      <c r="G36" s="3">
        <f t="shared" si="0"/>
        <v>-26.613</v>
      </c>
      <c r="H36">
        <f t="shared" si="1"/>
        <v>1.36</v>
      </c>
    </row>
    <row r="37" spans="1:8" x14ac:dyDescent="0.2">
      <c r="A37">
        <v>10.377000000000001</v>
      </c>
      <c r="B37">
        <v>50.869</v>
      </c>
      <c r="C37">
        <v>1.373</v>
      </c>
      <c r="D37">
        <v>1.99143</v>
      </c>
      <c r="F37" s="3">
        <f t="shared" si="2"/>
        <v>0.20199999999999818</v>
      </c>
      <c r="G37" s="3">
        <f t="shared" si="0"/>
        <v>-26.411000000000001</v>
      </c>
      <c r="H37">
        <f t="shared" si="1"/>
        <v>1.373</v>
      </c>
    </row>
    <row r="38" spans="1:8" x14ac:dyDescent="0.2">
      <c r="A38">
        <v>10.377000000000001</v>
      </c>
      <c r="B38">
        <v>51.070999999999998</v>
      </c>
      <c r="C38">
        <v>1.393</v>
      </c>
      <c r="D38">
        <v>1.99143</v>
      </c>
      <c r="F38" s="3">
        <f t="shared" si="2"/>
        <v>0.20149999999999935</v>
      </c>
      <c r="G38" s="3">
        <f t="shared" si="0"/>
        <v>-26.209000000000003</v>
      </c>
      <c r="H38">
        <f t="shared" si="1"/>
        <v>1.393</v>
      </c>
    </row>
    <row r="39" spans="1:8" x14ac:dyDescent="0.2">
      <c r="A39">
        <v>10.377000000000001</v>
      </c>
      <c r="B39">
        <v>51.271999999999998</v>
      </c>
      <c r="C39">
        <v>1.4139999999999999</v>
      </c>
      <c r="D39">
        <v>1.99139</v>
      </c>
      <c r="F39" s="3">
        <f t="shared" si="2"/>
        <v>0.19900000000000162</v>
      </c>
      <c r="G39" s="3">
        <f t="shared" si="0"/>
        <v>-26.008000000000003</v>
      </c>
      <c r="H39">
        <f t="shared" si="1"/>
        <v>1.4139999999999999</v>
      </c>
    </row>
    <row r="40" spans="1:8" x14ac:dyDescent="0.2">
      <c r="A40">
        <v>10.377000000000001</v>
      </c>
      <c r="B40">
        <v>51.469000000000001</v>
      </c>
      <c r="C40">
        <v>1.427</v>
      </c>
      <c r="D40">
        <v>1.9914099999999999</v>
      </c>
      <c r="F40" s="3">
        <f t="shared" si="2"/>
        <v>0.19900000000000162</v>
      </c>
      <c r="G40" s="3">
        <f t="shared" si="0"/>
        <v>-25.811</v>
      </c>
      <c r="H40">
        <f t="shared" si="1"/>
        <v>1.427</v>
      </c>
    </row>
    <row r="41" spans="1:8" x14ac:dyDescent="0.2">
      <c r="A41">
        <v>10.377000000000001</v>
      </c>
      <c r="B41">
        <v>51.67</v>
      </c>
      <c r="C41">
        <v>1.4570000000000001</v>
      </c>
      <c r="D41">
        <v>1.9913799999999999</v>
      </c>
      <c r="F41" s="3">
        <f t="shared" si="2"/>
        <v>0.20100000000000051</v>
      </c>
      <c r="G41" s="3">
        <f t="shared" si="0"/>
        <v>-25.61</v>
      </c>
      <c r="H41">
        <f t="shared" si="1"/>
        <v>1.4570000000000001</v>
      </c>
    </row>
    <row r="42" spans="1:8" x14ac:dyDescent="0.2">
      <c r="A42">
        <v>10.377000000000001</v>
      </c>
      <c r="B42">
        <v>51.871000000000002</v>
      </c>
      <c r="C42">
        <v>1.4670000000000001</v>
      </c>
      <c r="D42">
        <v>1.99142</v>
      </c>
      <c r="F42" s="3">
        <f t="shared" si="2"/>
        <v>0.20049999999999812</v>
      </c>
      <c r="G42" s="3">
        <f t="shared" si="0"/>
        <v>-25.408999999999999</v>
      </c>
      <c r="H42">
        <f t="shared" si="1"/>
        <v>1.4670000000000001</v>
      </c>
    </row>
    <row r="43" spans="1:8" x14ac:dyDescent="0.2">
      <c r="A43">
        <v>10.377000000000001</v>
      </c>
      <c r="B43">
        <v>52.070999999999998</v>
      </c>
      <c r="C43">
        <v>1.478</v>
      </c>
      <c r="D43">
        <v>1.9914499999999999</v>
      </c>
      <c r="F43" s="3">
        <f t="shared" si="2"/>
        <v>0.19849999999999923</v>
      </c>
      <c r="G43" s="3">
        <f t="shared" si="0"/>
        <v>-25.209000000000003</v>
      </c>
      <c r="H43">
        <f t="shared" si="1"/>
        <v>1.478</v>
      </c>
    </row>
    <row r="44" spans="1:8" x14ac:dyDescent="0.2">
      <c r="A44">
        <v>10.377000000000001</v>
      </c>
      <c r="B44">
        <v>52.268000000000001</v>
      </c>
      <c r="C44">
        <v>1.4870000000000001</v>
      </c>
      <c r="D44">
        <v>1.99143</v>
      </c>
      <c r="F44" s="3">
        <f t="shared" si="2"/>
        <v>0.19850000000000279</v>
      </c>
      <c r="G44" s="3">
        <f t="shared" si="0"/>
        <v>-25.012</v>
      </c>
      <c r="H44">
        <f t="shared" si="1"/>
        <v>1.4870000000000001</v>
      </c>
    </row>
    <row r="45" spans="1:8" x14ac:dyDescent="0.2">
      <c r="A45">
        <v>10.377000000000001</v>
      </c>
      <c r="B45">
        <v>52.468000000000004</v>
      </c>
      <c r="C45">
        <v>1.5029999999999999</v>
      </c>
      <c r="D45">
        <v>1.99142</v>
      </c>
      <c r="F45" s="3">
        <f t="shared" si="2"/>
        <v>0.20049999999999812</v>
      </c>
      <c r="G45" s="3">
        <f t="shared" si="0"/>
        <v>-24.811999999999998</v>
      </c>
      <c r="H45">
        <f t="shared" si="1"/>
        <v>1.5029999999999999</v>
      </c>
    </row>
    <row r="46" spans="1:8" x14ac:dyDescent="0.2">
      <c r="A46">
        <v>10.377000000000001</v>
      </c>
      <c r="B46">
        <v>52.668999999999997</v>
      </c>
      <c r="C46">
        <v>1.512</v>
      </c>
      <c r="D46">
        <v>1.99142</v>
      </c>
      <c r="F46" s="3">
        <f t="shared" si="2"/>
        <v>0.20099999999999696</v>
      </c>
      <c r="G46" s="3">
        <f t="shared" si="0"/>
        <v>-24.611000000000004</v>
      </c>
      <c r="H46">
        <f t="shared" si="1"/>
        <v>1.512</v>
      </c>
    </row>
    <row r="47" spans="1:8" x14ac:dyDescent="0.2">
      <c r="A47">
        <v>10.377000000000001</v>
      </c>
      <c r="B47">
        <v>52.87</v>
      </c>
      <c r="C47">
        <v>1.518</v>
      </c>
      <c r="D47">
        <v>1.9914099999999999</v>
      </c>
      <c r="F47" s="3">
        <f t="shared" si="2"/>
        <v>0.19900000000000162</v>
      </c>
      <c r="G47" s="3">
        <f t="shared" si="0"/>
        <v>-24.410000000000004</v>
      </c>
      <c r="H47">
        <f t="shared" si="1"/>
        <v>1.518</v>
      </c>
    </row>
    <row r="48" spans="1:8" x14ac:dyDescent="0.2">
      <c r="A48">
        <v>10.377000000000001</v>
      </c>
      <c r="B48">
        <v>53.067</v>
      </c>
      <c r="C48">
        <v>1.5269999999999999</v>
      </c>
      <c r="D48">
        <v>1.99143</v>
      </c>
      <c r="F48" s="3">
        <f t="shared" si="2"/>
        <v>0.19900000000000162</v>
      </c>
      <c r="G48" s="3">
        <f t="shared" si="0"/>
        <v>-24.213000000000001</v>
      </c>
      <c r="H48">
        <f t="shared" si="1"/>
        <v>1.5269999999999999</v>
      </c>
    </row>
    <row r="49" spans="1:9" x14ac:dyDescent="0.2">
      <c r="A49">
        <v>10.377000000000001</v>
      </c>
      <c r="B49">
        <v>53.268000000000001</v>
      </c>
      <c r="C49">
        <v>1.5369999999999999</v>
      </c>
      <c r="D49">
        <v>1.9914499999999999</v>
      </c>
      <c r="F49" s="3">
        <f t="shared" si="2"/>
        <v>0.20199999999999818</v>
      </c>
      <c r="G49" s="3">
        <f t="shared" si="0"/>
        <v>-24.012</v>
      </c>
      <c r="H49">
        <f t="shared" si="1"/>
        <v>1.5369999999999999</v>
      </c>
      <c r="I49" s="5"/>
    </row>
    <row r="50" spans="1:9" x14ac:dyDescent="0.2">
      <c r="A50">
        <v>10.377000000000001</v>
      </c>
      <c r="B50">
        <v>53.470999999999997</v>
      </c>
      <c r="C50">
        <v>1.5449999999999999</v>
      </c>
      <c r="D50">
        <v>1.9914099999999999</v>
      </c>
      <c r="F50" s="3">
        <f t="shared" si="2"/>
        <v>0.20149999999999935</v>
      </c>
      <c r="G50" s="3">
        <f t="shared" si="0"/>
        <v>-23.809000000000005</v>
      </c>
      <c r="H50">
        <f t="shared" si="1"/>
        <v>1.5449999999999999</v>
      </c>
      <c r="I50" s="5"/>
    </row>
    <row r="51" spans="1:9" x14ac:dyDescent="0.2">
      <c r="A51">
        <v>10.377000000000001</v>
      </c>
      <c r="B51">
        <v>53.670999999999999</v>
      </c>
      <c r="C51">
        <v>1.5509999999999999</v>
      </c>
      <c r="D51">
        <v>1.9914099999999999</v>
      </c>
      <c r="F51" s="3">
        <f t="shared" si="2"/>
        <v>0.19900000000000162</v>
      </c>
      <c r="G51" s="3">
        <f t="shared" si="0"/>
        <v>-23.609000000000002</v>
      </c>
      <c r="H51">
        <f t="shared" si="1"/>
        <v>1.5509999999999999</v>
      </c>
      <c r="I51" s="5"/>
    </row>
    <row r="52" spans="1:9" x14ac:dyDescent="0.2">
      <c r="A52">
        <v>10.377000000000001</v>
      </c>
      <c r="B52">
        <v>53.869</v>
      </c>
      <c r="C52">
        <v>1.55</v>
      </c>
      <c r="D52">
        <v>1.9914099999999999</v>
      </c>
      <c r="F52" s="3">
        <f t="shared" si="2"/>
        <v>0.19950000000000045</v>
      </c>
      <c r="G52" s="3">
        <f t="shared" si="0"/>
        <v>-23.411000000000001</v>
      </c>
      <c r="H52">
        <f t="shared" si="1"/>
        <v>1.55</v>
      </c>
      <c r="I52" s="5"/>
    </row>
    <row r="53" spans="1:9" x14ac:dyDescent="0.2">
      <c r="A53">
        <v>10.377000000000001</v>
      </c>
      <c r="B53">
        <v>54.07</v>
      </c>
      <c r="C53">
        <v>1.552</v>
      </c>
      <c r="D53">
        <v>1.99142</v>
      </c>
      <c r="F53" s="3">
        <f t="shared" si="2"/>
        <v>0.20100000000000051</v>
      </c>
      <c r="G53" s="3">
        <f t="shared" si="0"/>
        <v>-23.21</v>
      </c>
      <c r="H53">
        <f t="shared" si="1"/>
        <v>1.552</v>
      </c>
      <c r="I53" s="5"/>
    </row>
    <row r="54" spans="1:9" x14ac:dyDescent="0.2">
      <c r="A54">
        <v>10.377000000000001</v>
      </c>
      <c r="B54">
        <v>54.271000000000001</v>
      </c>
      <c r="C54">
        <v>1.552</v>
      </c>
      <c r="D54">
        <v>1.99143</v>
      </c>
      <c r="F54" s="3">
        <f t="shared" si="2"/>
        <v>0.20049999999999812</v>
      </c>
      <c r="G54" s="3">
        <f t="shared" si="0"/>
        <v>-23.009</v>
      </c>
      <c r="H54">
        <f t="shared" si="1"/>
        <v>1.552</v>
      </c>
      <c r="I54" s="5"/>
    </row>
    <row r="55" spans="1:9" x14ac:dyDescent="0.2">
      <c r="A55">
        <v>10.377000000000001</v>
      </c>
      <c r="B55">
        <v>54.470999999999997</v>
      </c>
      <c r="C55">
        <v>1.5469999999999999</v>
      </c>
      <c r="D55">
        <v>1.9914400000000001</v>
      </c>
      <c r="F55" s="3">
        <f t="shared" si="2"/>
        <v>0.19899999999999807</v>
      </c>
      <c r="G55" s="3">
        <f t="shared" si="0"/>
        <v>-22.809000000000005</v>
      </c>
      <c r="H55">
        <f t="shared" si="1"/>
        <v>1.5469999999999999</v>
      </c>
      <c r="I55" s="5"/>
    </row>
    <row r="56" spans="1:9" x14ac:dyDescent="0.2">
      <c r="A56">
        <v>10.377000000000001</v>
      </c>
      <c r="B56">
        <v>54.668999999999997</v>
      </c>
      <c r="C56">
        <v>1.5409999999999999</v>
      </c>
      <c r="D56">
        <v>1.99142</v>
      </c>
      <c r="F56" s="3">
        <f t="shared" si="2"/>
        <v>0.19900000000000162</v>
      </c>
      <c r="G56" s="3">
        <f t="shared" si="0"/>
        <v>-22.611000000000004</v>
      </c>
      <c r="H56">
        <f t="shared" si="1"/>
        <v>1.5409999999999999</v>
      </c>
      <c r="I56" s="5"/>
    </row>
    <row r="57" spans="1:9" x14ac:dyDescent="0.2">
      <c r="A57">
        <v>10.377000000000001</v>
      </c>
      <c r="B57">
        <v>54.869</v>
      </c>
      <c r="C57">
        <v>1.532</v>
      </c>
      <c r="D57">
        <v>1.99143</v>
      </c>
      <c r="F57" s="3">
        <f t="shared" si="2"/>
        <v>0.20050000000000168</v>
      </c>
      <c r="G57" s="3">
        <f t="shared" si="0"/>
        <v>-22.411000000000001</v>
      </c>
      <c r="H57">
        <f t="shared" si="1"/>
        <v>1.532</v>
      </c>
      <c r="I57" s="5"/>
    </row>
    <row r="58" spans="1:9" x14ac:dyDescent="0.2">
      <c r="A58">
        <v>10.377000000000001</v>
      </c>
      <c r="B58">
        <v>55.07</v>
      </c>
      <c r="C58">
        <v>1.52</v>
      </c>
      <c r="D58">
        <v>1.99142</v>
      </c>
      <c r="F58" s="3">
        <f t="shared" si="2"/>
        <v>0.19999999999999929</v>
      </c>
      <c r="G58" s="3">
        <f t="shared" si="0"/>
        <v>-22.21</v>
      </c>
      <c r="H58">
        <f t="shared" si="1"/>
        <v>1.52</v>
      </c>
      <c r="I58" s="5"/>
    </row>
    <row r="59" spans="1:9" x14ac:dyDescent="0.2">
      <c r="A59">
        <v>10.377000000000001</v>
      </c>
      <c r="B59">
        <v>55.268999999999998</v>
      </c>
      <c r="C59">
        <v>1.5089999999999999</v>
      </c>
      <c r="D59">
        <v>1.9914099999999999</v>
      </c>
      <c r="F59" s="3">
        <f t="shared" si="2"/>
        <v>0.19849999999999923</v>
      </c>
      <c r="G59" s="3">
        <f t="shared" si="0"/>
        <v>-22.011000000000003</v>
      </c>
      <c r="H59">
        <f t="shared" si="1"/>
        <v>1.5089999999999999</v>
      </c>
      <c r="I59" s="5"/>
    </row>
    <row r="60" spans="1:9" x14ac:dyDescent="0.2">
      <c r="A60">
        <v>10.377000000000001</v>
      </c>
      <c r="B60">
        <v>55.466999999999999</v>
      </c>
      <c r="C60">
        <v>1.4950000000000001</v>
      </c>
      <c r="D60">
        <v>1.99143</v>
      </c>
      <c r="F60" s="3">
        <f t="shared" si="2"/>
        <v>0.19950000000000045</v>
      </c>
      <c r="G60" s="3">
        <f t="shared" si="0"/>
        <v>-21.813000000000002</v>
      </c>
      <c r="H60">
        <f t="shared" si="1"/>
        <v>1.4950000000000001</v>
      </c>
      <c r="I60" s="5"/>
    </row>
    <row r="61" spans="1:9" x14ac:dyDescent="0.2">
      <c r="A61">
        <v>10.377000000000001</v>
      </c>
      <c r="B61">
        <v>55.667999999999999</v>
      </c>
      <c r="C61">
        <v>1.482</v>
      </c>
      <c r="D61">
        <v>1.9914000000000001</v>
      </c>
      <c r="F61" s="3">
        <f t="shared" si="2"/>
        <v>0.20200000000000173</v>
      </c>
      <c r="G61" s="3">
        <f t="shared" si="0"/>
        <v>-21.612000000000002</v>
      </c>
      <c r="H61">
        <f t="shared" si="1"/>
        <v>1.482</v>
      </c>
      <c r="I61" s="5"/>
    </row>
    <row r="62" spans="1:9" x14ac:dyDescent="0.2">
      <c r="A62">
        <v>10.377000000000001</v>
      </c>
      <c r="B62">
        <v>55.871000000000002</v>
      </c>
      <c r="C62">
        <v>1.458</v>
      </c>
      <c r="D62">
        <v>1.99136</v>
      </c>
      <c r="F62" s="3">
        <f t="shared" si="2"/>
        <v>0.20200000000000173</v>
      </c>
      <c r="G62" s="3">
        <f t="shared" si="0"/>
        <v>-21.408999999999999</v>
      </c>
      <c r="H62">
        <f t="shared" si="1"/>
        <v>1.458</v>
      </c>
      <c r="I62" s="5"/>
    </row>
    <row r="63" spans="1:9" x14ac:dyDescent="0.2">
      <c r="A63">
        <v>10.377000000000001</v>
      </c>
      <c r="B63">
        <v>56.072000000000003</v>
      </c>
      <c r="C63">
        <v>1.44</v>
      </c>
      <c r="D63">
        <v>1.9914400000000001</v>
      </c>
      <c r="F63" s="3">
        <f t="shared" si="2"/>
        <v>0.19899999999999807</v>
      </c>
      <c r="G63" s="3">
        <f t="shared" si="0"/>
        <v>-21.207999999999998</v>
      </c>
      <c r="H63">
        <f t="shared" si="1"/>
        <v>1.44</v>
      </c>
      <c r="I63" s="5"/>
    </row>
    <row r="64" spans="1:9" x14ac:dyDescent="0.2">
      <c r="A64">
        <v>10.377000000000001</v>
      </c>
      <c r="B64">
        <v>56.268999999999998</v>
      </c>
      <c r="C64">
        <v>1.415</v>
      </c>
      <c r="D64">
        <v>1.99143</v>
      </c>
      <c r="F64" s="3">
        <f t="shared" si="2"/>
        <v>0.19899999999999807</v>
      </c>
      <c r="G64" s="3">
        <f t="shared" si="0"/>
        <v>-21.011000000000003</v>
      </c>
      <c r="H64">
        <f t="shared" si="1"/>
        <v>1.415</v>
      </c>
      <c r="I64" s="5"/>
    </row>
    <row r="65" spans="1:9" x14ac:dyDescent="0.2">
      <c r="A65">
        <v>10.377000000000001</v>
      </c>
      <c r="B65">
        <v>56.47</v>
      </c>
      <c r="C65">
        <v>1.39</v>
      </c>
      <c r="D65">
        <v>1.9914099999999999</v>
      </c>
      <c r="F65" s="3">
        <f t="shared" si="2"/>
        <v>0.20149999999999935</v>
      </c>
      <c r="G65" s="3">
        <f t="shared" si="0"/>
        <v>-20.810000000000002</v>
      </c>
      <c r="H65">
        <f t="shared" si="1"/>
        <v>1.39</v>
      </c>
      <c r="I65" s="5"/>
    </row>
    <row r="66" spans="1:9" x14ac:dyDescent="0.2">
      <c r="A66">
        <v>10.377000000000001</v>
      </c>
      <c r="B66">
        <v>56.671999999999997</v>
      </c>
      <c r="C66">
        <v>1.3620000000000001</v>
      </c>
      <c r="D66">
        <v>1.9914499999999999</v>
      </c>
      <c r="F66" s="3">
        <f t="shared" si="2"/>
        <v>0.20100000000000051</v>
      </c>
      <c r="G66" s="3">
        <f t="shared" si="0"/>
        <v>-20.608000000000004</v>
      </c>
      <c r="H66">
        <f t="shared" si="1"/>
        <v>1.3620000000000001</v>
      </c>
      <c r="I66" s="5"/>
    </row>
    <row r="67" spans="1:9" x14ac:dyDescent="0.2">
      <c r="A67">
        <v>10.377000000000001</v>
      </c>
      <c r="B67">
        <v>56.872</v>
      </c>
      <c r="C67">
        <v>1.329</v>
      </c>
      <c r="D67">
        <v>1.9914099999999999</v>
      </c>
      <c r="F67" s="3">
        <f t="shared" si="2"/>
        <v>0.19850000000000279</v>
      </c>
      <c r="G67" s="3">
        <f t="shared" si="0"/>
        <v>-20.408000000000001</v>
      </c>
      <c r="H67">
        <f t="shared" si="1"/>
        <v>1.329</v>
      </c>
      <c r="I67" s="5"/>
    </row>
    <row r="68" spans="1:9" x14ac:dyDescent="0.2">
      <c r="A68">
        <v>10.377000000000001</v>
      </c>
      <c r="B68">
        <v>57.069000000000003</v>
      </c>
      <c r="C68">
        <v>1.302</v>
      </c>
      <c r="D68">
        <v>1.99142</v>
      </c>
      <c r="F68" s="3">
        <f t="shared" si="2"/>
        <v>0.19849999999999923</v>
      </c>
      <c r="G68" s="3">
        <f t="shared" si="0"/>
        <v>-20.210999999999999</v>
      </c>
      <c r="H68">
        <f t="shared" si="1"/>
        <v>1.302</v>
      </c>
      <c r="I68" s="5"/>
    </row>
    <row r="69" spans="1:9" x14ac:dyDescent="0.2">
      <c r="A69">
        <v>10.377000000000001</v>
      </c>
      <c r="B69">
        <v>57.268999999999998</v>
      </c>
      <c r="C69">
        <v>1.2749999999999999</v>
      </c>
      <c r="D69">
        <v>1.9914400000000001</v>
      </c>
      <c r="F69" s="3">
        <f t="shared" si="2"/>
        <v>0.20049999999999812</v>
      </c>
      <c r="G69" s="3">
        <f t="shared" si="0"/>
        <v>-20.011000000000003</v>
      </c>
      <c r="H69">
        <f t="shared" si="1"/>
        <v>1.2749999999999999</v>
      </c>
      <c r="I69" s="5"/>
    </row>
    <row r="70" spans="1:9" x14ac:dyDescent="0.2">
      <c r="A70">
        <v>10.377000000000001</v>
      </c>
      <c r="B70">
        <v>57.47</v>
      </c>
      <c r="C70">
        <v>1.244</v>
      </c>
      <c r="D70">
        <v>1.9914700000000001</v>
      </c>
      <c r="F70" s="3">
        <f t="shared" si="2"/>
        <v>0.20050000000000168</v>
      </c>
      <c r="G70" s="3">
        <f t="shared" si="0"/>
        <v>-19.810000000000002</v>
      </c>
      <c r="H70">
        <f t="shared" si="1"/>
        <v>1.244</v>
      </c>
      <c r="I70" s="5"/>
    </row>
    <row r="71" spans="1:9" x14ac:dyDescent="0.2">
      <c r="A71">
        <v>10.377000000000001</v>
      </c>
      <c r="B71">
        <v>57.67</v>
      </c>
      <c r="C71">
        <v>1.22</v>
      </c>
      <c r="D71">
        <v>1.9914099999999999</v>
      </c>
      <c r="F71" s="3">
        <f t="shared" si="2"/>
        <v>0.19849999999999923</v>
      </c>
      <c r="G71" s="3">
        <f t="shared" si="0"/>
        <v>-19.61</v>
      </c>
      <c r="H71">
        <f t="shared" si="1"/>
        <v>1.22</v>
      </c>
      <c r="I71" s="5"/>
    </row>
    <row r="72" spans="1:9" x14ac:dyDescent="0.2">
      <c r="A72">
        <v>10.377000000000001</v>
      </c>
      <c r="B72">
        <v>57.866999999999997</v>
      </c>
      <c r="C72">
        <v>1.1990000000000001</v>
      </c>
      <c r="D72">
        <v>1.9914499999999999</v>
      </c>
      <c r="F72" s="3">
        <f t="shared" si="2"/>
        <v>0.19899999999999807</v>
      </c>
      <c r="G72" s="3">
        <f t="shared" si="0"/>
        <v>-19.413000000000004</v>
      </c>
      <c r="H72">
        <f t="shared" si="1"/>
        <v>1.1990000000000001</v>
      </c>
      <c r="I72" s="5"/>
    </row>
    <row r="73" spans="1:9" x14ac:dyDescent="0.2">
      <c r="A73">
        <v>10.377000000000001</v>
      </c>
      <c r="B73">
        <v>58.067999999999998</v>
      </c>
      <c r="C73">
        <v>1.1910000000000001</v>
      </c>
      <c r="D73">
        <v>1.9914099999999999</v>
      </c>
      <c r="F73" s="3">
        <f t="shared" si="2"/>
        <v>0.2015000000000029</v>
      </c>
      <c r="G73" s="3">
        <f t="shared" si="0"/>
        <v>-19.212000000000003</v>
      </c>
      <c r="H73">
        <f t="shared" si="1"/>
        <v>1.1910000000000001</v>
      </c>
      <c r="I73" s="5"/>
    </row>
    <row r="74" spans="1:9" x14ac:dyDescent="0.2">
      <c r="A74">
        <v>10.377000000000001</v>
      </c>
      <c r="B74">
        <v>58.27</v>
      </c>
      <c r="C74">
        <v>1.218</v>
      </c>
      <c r="D74">
        <v>1.9914700000000001</v>
      </c>
      <c r="F74" s="3">
        <f t="shared" si="2"/>
        <v>0.20200000000000173</v>
      </c>
      <c r="G74" s="3">
        <f t="shared" si="0"/>
        <v>-19.009999999999998</v>
      </c>
      <c r="H74">
        <f t="shared" si="1"/>
        <v>1.218</v>
      </c>
      <c r="I74" s="5"/>
    </row>
    <row r="75" spans="1:9" x14ac:dyDescent="0.2">
      <c r="A75">
        <v>10.377000000000001</v>
      </c>
      <c r="B75">
        <v>58.472000000000001</v>
      </c>
      <c r="C75">
        <v>1.32</v>
      </c>
      <c r="D75">
        <v>1.9914499999999999</v>
      </c>
      <c r="F75" s="3">
        <f t="shared" si="2"/>
        <v>0.1994999999999969</v>
      </c>
      <c r="G75" s="3">
        <f t="shared" si="0"/>
        <v>-18.808</v>
      </c>
      <c r="H75">
        <f t="shared" si="1"/>
        <v>1.32</v>
      </c>
      <c r="I75" s="5"/>
    </row>
    <row r="76" spans="1:9" x14ac:dyDescent="0.2">
      <c r="A76">
        <v>10.377000000000001</v>
      </c>
      <c r="B76">
        <v>58.668999999999997</v>
      </c>
      <c r="C76">
        <v>1.5589999999999999</v>
      </c>
      <c r="D76">
        <v>1.9914000000000001</v>
      </c>
      <c r="F76" s="3">
        <f t="shared" si="2"/>
        <v>0.19899999999999807</v>
      </c>
      <c r="G76" s="3">
        <f t="shared" si="0"/>
        <v>-18.611000000000004</v>
      </c>
      <c r="H76">
        <f t="shared" si="1"/>
        <v>1.5589999999999999</v>
      </c>
      <c r="I76" s="5"/>
    </row>
    <row r="77" spans="1:9" x14ac:dyDescent="0.2">
      <c r="A77">
        <v>10.377000000000001</v>
      </c>
      <c r="B77">
        <v>58.87</v>
      </c>
      <c r="C77">
        <v>1.9970000000000001</v>
      </c>
      <c r="D77">
        <v>1.99143</v>
      </c>
      <c r="F77" s="3">
        <f t="shared" si="2"/>
        <v>0.2015000000000029</v>
      </c>
      <c r="G77" s="3">
        <f t="shared" si="0"/>
        <v>-18.410000000000004</v>
      </c>
      <c r="H77">
        <f t="shared" si="1"/>
        <v>1.9970000000000001</v>
      </c>
      <c r="I77" s="5"/>
    </row>
    <row r="78" spans="1:9" x14ac:dyDescent="0.2">
      <c r="A78">
        <v>10.377000000000001</v>
      </c>
      <c r="B78">
        <v>59.072000000000003</v>
      </c>
      <c r="C78">
        <v>3.42</v>
      </c>
      <c r="D78">
        <v>1.99142</v>
      </c>
      <c r="F78" s="3">
        <f t="shared" si="2"/>
        <v>0.20100000000000051</v>
      </c>
      <c r="G78" s="3">
        <f t="shared" si="0"/>
        <v>-18.207999999999998</v>
      </c>
      <c r="H78">
        <f t="shared" si="1"/>
        <v>3.42</v>
      </c>
      <c r="I78" s="5"/>
    </row>
    <row r="79" spans="1:9" x14ac:dyDescent="0.2">
      <c r="A79">
        <v>10.377000000000001</v>
      </c>
      <c r="B79">
        <v>59.271999999999998</v>
      </c>
      <c r="C79">
        <v>5.976</v>
      </c>
      <c r="D79">
        <v>1.99146</v>
      </c>
      <c r="F79" s="3">
        <f t="shared" si="2"/>
        <v>0.19899999999999807</v>
      </c>
      <c r="G79" s="3">
        <f t="shared" si="0"/>
        <v>-18.008000000000003</v>
      </c>
      <c r="H79">
        <f t="shared" si="1"/>
        <v>5.976</v>
      </c>
      <c r="I79" s="5"/>
    </row>
    <row r="80" spans="1:9" x14ac:dyDescent="0.2">
      <c r="A80">
        <v>10.377000000000001</v>
      </c>
      <c r="B80">
        <v>59.47</v>
      </c>
      <c r="C80">
        <v>9.9510000000000005</v>
      </c>
      <c r="D80">
        <v>1.9914400000000001</v>
      </c>
      <c r="F80" s="3">
        <f t="shared" si="2"/>
        <v>0.19900000000000162</v>
      </c>
      <c r="G80" s="3">
        <f t="shared" si="0"/>
        <v>-17.810000000000002</v>
      </c>
      <c r="H80">
        <f t="shared" si="1"/>
        <v>9.9510000000000005</v>
      </c>
      <c r="I80" s="5"/>
    </row>
    <row r="81" spans="1:9" x14ac:dyDescent="0.2">
      <c r="A81">
        <v>10.377000000000001</v>
      </c>
      <c r="B81">
        <v>59.67</v>
      </c>
      <c r="C81">
        <v>15.481</v>
      </c>
      <c r="D81">
        <v>1.99146</v>
      </c>
      <c r="F81" s="3">
        <f t="shared" si="2"/>
        <v>0.20050000000000168</v>
      </c>
      <c r="G81" s="3">
        <f t="shared" si="0"/>
        <v>-17.61</v>
      </c>
      <c r="H81">
        <f t="shared" si="1"/>
        <v>15.481</v>
      </c>
      <c r="I81" s="5"/>
    </row>
    <row r="82" spans="1:9" x14ac:dyDescent="0.2">
      <c r="A82">
        <v>10.377000000000001</v>
      </c>
      <c r="B82">
        <v>59.871000000000002</v>
      </c>
      <c r="C82">
        <v>21.542999999999999</v>
      </c>
      <c r="D82">
        <v>1.99142</v>
      </c>
      <c r="F82" s="3">
        <f t="shared" si="2"/>
        <v>0.20100000000000051</v>
      </c>
      <c r="G82" s="3">
        <f t="shared" si="0"/>
        <v>-17.408999999999999</v>
      </c>
      <c r="H82">
        <f t="shared" si="1"/>
        <v>21.542999999999999</v>
      </c>
      <c r="I82" s="5"/>
    </row>
    <row r="83" spans="1:9" x14ac:dyDescent="0.2">
      <c r="A83">
        <v>10.377000000000001</v>
      </c>
      <c r="B83">
        <v>60.072000000000003</v>
      </c>
      <c r="C83">
        <v>28.452000000000002</v>
      </c>
      <c r="D83">
        <v>1.9914400000000001</v>
      </c>
      <c r="F83" s="3">
        <f t="shared" si="2"/>
        <v>0.19849999999999923</v>
      </c>
      <c r="G83" s="3">
        <f t="shared" ref="G83:G146" si="3">B83-$G$1</f>
        <v>-17.207999999999998</v>
      </c>
      <c r="H83">
        <f t="shared" si="1"/>
        <v>28.452000000000002</v>
      </c>
      <c r="I83" s="5"/>
    </row>
    <row r="84" spans="1:9" x14ac:dyDescent="0.2">
      <c r="A84">
        <v>10.377000000000001</v>
      </c>
      <c r="B84">
        <v>60.268000000000001</v>
      </c>
      <c r="C84">
        <v>34.972000000000001</v>
      </c>
      <c r="D84">
        <v>1.9914400000000001</v>
      </c>
      <c r="F84" s="3">
        <f t="shared" si="2"/>
        <v>0.19849999999999923</v>
      </c>
      <c r="G84" s="3">
        <f t="shared" si="3"/>
        <v>-17.012</v>
      </c>
      <c r="H84">
        <f t="shared" ref="H84:H131" si="4">C84</f>
        <v>34.972000000000001</v>
      </c>
      <c r="I84" s="5"/>
    </row>
    <row r="85" spans="1:9" x14ac:dyDescent="0.2">
      <c r="A85">
        <v>10.377000000000001</v>
      </c>
      <c r="B85">
        <v>60.469000000000001</v>
      </c>
      <c r="C85">
        <v>41.494</v>
      </c>
      <c r="D85">
        <v>1.99139</v>
      </c>
      <c r="F85" s="3">
        <f t="shared" ref="F85:F148" si="5">(G86-G84)/2</f>
        <v>0.20149999999999935</v>
      </c>
      <c r="G85" s="3">
        <f t="shared" si="3"/>
        <v>-16.811</v>
      </c>
      <c r="H85">
        <f t="shared" si="4"/>
        <v>41.494</v>
      </c>
      <c r="I85" s="5"/>
    </row>
    <row r="86" spans="1:9" x14ac:dyDescent="0.2">
      <c r="A86">
        <v>10.377000000000001</v>
      </c>
      <c r="B86">
        <v>60.670999999999999</v>
      </c>
      <c r="C86">
        <v>48.442</v>
      </c>
      <c r="D86">
        <v>1.9914099999999999</v>
      </c>
      <c r="F86" s="3">
        <f t="shared" si="5"/>
        <v>0.20100000000000051</v>
      </c>
      <c r="G86" s="3">
        <f t="shared" si="3"/>
        <v>-16.609000000000002</v>
      </c>
      <c r="H86">
        <f t="shared" si="4"/>
        <v>48.442</v>
      </c>
      <c r="I86" s="5"/>
    </row>
    <row r="87" spans="1:9" x14ac:dyDescent="0.2">
      <c r="A87">
        <v>10.377000000000001</v>
      </c>
      <c r="B87">
        <v>60.871000000000002</v>
      </c>
      <c r="C87">
        <v>54.905000000000001</v>
      </c>
      <c r="D87">
        <v>1.9914099999999999</v>
      </c>
      <c r="F87" s="3">
        <f t="shared" si="5"/>
        <v>0.19950000000000045</v>
      </c>
      <c r="G87" s="3">
        <f t="shared" si="3"/>
        <v>-16.408999999999999</v>
      </c>
      <c r="H87">
        <f t="shared" si="4"/>
        <v>54.905000000000001</v>
      </c>
      <c r="I87" s="5"/>
    </row>
    <row r="88" spans="1:9" x14ac:dyDescent="0.2">
      <c r="A88">
        <v>10.377000000000001</v>
      </c>
      <c r="B88">
        <v>61.07</v>
      </c>
      <c r="C88">
        <v>61.545999999999999</v>
      </c>
      <c r="D88">
        <v>1.9914499999999999</v>
      </c>
      <c r="F88" s="3">
        <f t="shared" si="5"/>
        <v>0.19950000000000045</v>
      </c>
      <c r="G88" s="3">
        <f t="shared" si="3"/>
        <v>-16.21</v>
      </c>
      <c r="H88">
        <f t="shared" si="4"/>
        <v>61.545999999999999</v>
      </c>
      <c r="I88" s="5"/>
    </row>
    <row r="89" spans="1:9" x14ac:dyDescent="0.2">
      <c r="A89">
        <v>10.377000000000001</v>
      </c>
      <c r="B89">
        <v>61.27</v>
      </c>
      <c r="C89">
        <v>68.004999999999995</v>
      </c>
      <c r="D89">
        <v>1.9914400000000001</v>
      </c>
      <c r="F89" s="3">
        <f t="shared" si="5"/>
        <v>0.20100000000000051</v>
      </c>
      <c r="G89" s="3">
        <f t="shared" si="3"/>
        <v>-16.009999999999998</v>
      </c>
      <c r="H89">
        <f t="shared" si="4"/>
        <v>68.004999999999995</v>
      </c>
      <c r="I89" s="5"/>
    </row>
    <row r="90" spans="1:9" x14ac:dyDescent="0.2">
      <c r="A90">
        <v>10.377000000000001</v>
      </c>
      <c r="B90">
        <v>61.472000000000001</v>
      </c>
      <c r="C90">
        <v>74.983000000000004</v>
      </c>
      <c r="D90">
        <v>1.99143</v>
      </c>
      <c r="F90" s="3">
        <f t="shared" si="5"/>
        <v>0.20099999999999696</v>
      </c>
      <c r="G90" s="3">
        <f t="shared" si="3"/>
        <v>-15.808</v>
      </c>
      <c r="H90">
        <f t="shared" si="4"/>
        <v>74.983000000000004</v>
      </c>
      <c r="I90" s="5"/>
    </row>
    <row r="91" spans="1:9" x14ac:dyDescent="0.2">
      <c r="A91">
        <v>10.377000000000001</v>
      </c>
      <c r="B91">
        <v>61.671999999999997</v>
      </c>
      <c r="C91">
        <v>81.028999999999996</v>
      </c>
      <c r="D91">
        <v>1.99142</v>
      </c>
      <c r="F91" s="3">
        <f t="shared" si="5"/>
        <v>0.19899999999999807</v>
      </c>
      <c r="G91" s="3">
        <f t="shared" si="3"/>
        <v>-15.608000000000004</v>
      </c>
      <c r="H91">
        <f t="shared" si="4"/>
        <v>81.028999999999996</v>
      </c>
      <c r="I91" s="5"/>
    </row>
    <row r="92" spans="1:9" x14ac:dyDescent="0.2">
      <c r="A92">
        <v>10.377000000000001</v>
      </c>
      <c r="B92">
        <v>61.87</v>
      </c>
      <c r="C92">
        <v>87</v>
      </c>
      <c r="D92">
        <v>1.99143</v>
      </c>
      <c r="F92" s="3">
        <f t="shared" si="5"/>
        <v>0.19900000000000162</v>
      </c>
      <c r="G92" s="3">
        <f t="shared" si="3"/>
        <v>-15.410000000000004</v>
      </c>
      <c r="H92">
        <f t="shared" si="4"/>
        <v>87</v>
      </c>
      <c r="I92" s="5"/>
    </row>
    <row r="93" spans="1:9" x14ac:dyDescent="0.2">
      <c r="A93">
        <v>10.377000000000001</v>
      </c>
      <c r="B93">
        <v>62.07</v>
      </c>
      <c r="C93">
        <v>92.798000000000002</v>
      </c>
      <c r="D93">
        <v>1.99142</v>
      </c>
      <c r="F93" s="3">
        <f t="shared" si="5"/>
        <v>0.20100000000000051</v>
      </c>
      <c r="G93" s="3">
        <f t="shared" si="3"/>
        <v>-15.21</v>
      </c>
      <c r="H93">
        <f t="shared" si="4"/>
        <v>92.798000000000002</v>
      </c>
      <c r="I93" s="5"/>
    </row>
    <row r="94" spans="1:9" x14ac:dyDescent="0.2">
      <c r="A94">
        <v>10.377000000000001</v>
      </c>
      <c r="B94">
        <v>62.271999999999998</v>
      </c>
      <c r="C94">
        <v>98.334000000000003</v>
      </c>
      <c r="D94">
        <v>1.99143</v>
      </c>
      <c r="F94" s="3">
        <f t="shared" si="5"/>
        <v>0.20049999999999812</v>
      </c>
      <c r="G94" s="3">
        <f t="shared" si="3"/>
        <v>-15.008000000000003</v>
      </c>
      <c r="H94">
        <f t="shared" si="4"/>
        <v>98.334000000000003</v>
      </c>
      <c r="I94" s="5"/>
    </row>
    <row r="95" spans="1:9" x14ac:dyDescent="0.2">
      <c r="A95">
        <v>10.377000000000001</v>
      </c>
      <c r="B95">
        <v>62.470999999999997</v>
      </c>
      <c r="C95">
        <v>103.709</v>
      </c>
      <c r="D95">
        <v>1.99143</v>
      </c>
      <c r="F95" s="3">
        <f t="shared" si="5"/>
        <v>0.19750000000000156</v>
      </c>
      <c r="G95" s="3">
        <f t="shared" si="3"/>
        <v>-14.809000000000005</v>
      </c>
      <c r="H95">
        <f t="shared" si="4"/>
        <v>103.709</v>
      </c>
      <c r="I95" s="5"/>
    </row>
    <row r="96" spans="1:9" x14ac:dyDescent="0.2">
      <c r="A96">
        <v>10.377000000000001</v>
      </c>
      <c r="B96">
        <v>62.667000000000002</v>
      </c>
      <c r="C96">
        <v>108.97499999999999</v>
      </c>
      <c r="D96">
        <v>1.99143</v>
      </c>
      <c r="F96" s="3">
        <f t="shared" si="5"/>
        <v>0.19850000000000279</v>
      </c>
      <c r="G96" s="3">
        <f t="shared" si="3"/>
        <v>-14.613</v>
      </c>
      <c r="H96">
        <f t="shared" si="4"/>
        <v>108.97499999999999</v>
      </c>
      <c r="I96" s="5"/>
    </row>
    <row r="97" spans="1:9" x14ac:dyDescent="0.2">
      <c r="A97">
        <v>10.377000000000001</v>
      </c>
      <c r="B97">
        <v>62.868000000000002</v>
      </c>
      <c r="C97">
        <v>113.36499999999999</v>
      </c>
      <c r="D97">
        <v>1.99143</v>
      </c>
      <c r="F97" s="3">
        <f t="shared" si="5"/>
        <v>0.20149999999999935</v>
      </c>
      <c r="G97" s="3">
        <f t="shared" si="3"/>
        <v>-14.411999999999999</v>
      </c>
      <c r="H97">
        <f t="shared" si="4"/>
        <v>113.36499999999999</v>
      </c>
      <c r="I97" s="5"/>
    </row>
    <row r="98" spans="1:9" x14ac:dyDescent="0.2">
      <c r="A98">
        <v>10.377000000000001</v>
      </c>
      <c r="B98">
        <v>63.07</v>
      </c>
      <c r="C98">
        <v>117.91</v>
      </c>
      <c r="D98">
        <v>1.9914099999999999</v>
      </c>
      <c r="F98" s="3">
        <f t="shared" si="5"/>
        <v>0.20149999999999935</v>
      </c>
      <c r="G98" s="3">
        <f t="shared" si="3"/>
        <v>-14.21</v>
      </c>
      <c r="H98">
        <f t="shared" si="4"/>
        <v>117.91</v>
      </c>
      <c r="I98" s="5"/>
    </row>
    <row r="99" spans="1:9" x14ac:dyDescent="0.2">
      <c r="A99">
        <v>10.377000000000001</v>
      </c>
      <c r="B99">
        <v>63.271000000000001</v>
      </c>
      <c r="C99">
        <v>121.807</v>
      </c>
      <c r="D99">
        <v>1.9914099999999999</v>
      </c>
      <c r="F99" s="3">
        <f t="shared" si="5"/>
        <v>0.19900000000000162</v>
      </c>
      <c r="G99" s="3">
        <f t="shared" si="3"/>
        <v>-14.009</v>
      </c>
      <c r="H99">
        <f t="shared" si="4"/>
        <v>121.807</v>
      </c>
      <c r="I99" s="5"/>
    </row>
    <row r="100" spans="1:9" x14ac:dyDescent="0.2">
      <c r="A100">
        <v>10.377000000000001</v>
      </c>
      <c r="B100">
        <v>63.468000000000004</v>
      </c>
      <c r="C100">
        <v>125.617</v>
      </c>
      <c r="D100">
        <v>1.9914400000000001</v>
      </c>
      <c r="F100" s="3">
        <f t="shared" si="5"/>
        <v>0.19899999999999807</v>
      </c>
      <c r="G100" s="3">
        <f t="shared" si="3"/>
        <v>-13.811999999999998</v>
      </c>
      <c r="H100">
        <f t="shared" si="4"/>
        <v>125.617</v>
      </c>
      <c r="I100" s="5"/>
    </row>
    <row r="101" spans="1:9" x14ac:dyDescent="0.2">
      <c r="A101">
        <v>10.377000000000001</v>
      </c>
      <c r="B101">
        <v>63.668999999999997</v>
      </c>
      <c r="C101">
        <v>129.36699999999999</v>
      </c>
      <c r="D101">
        <v>1.9914400000000001</v>
      </c>
      <c r="F101" s="3">
        <f t="shared" si="5"/>
        <v>0.20149999999999935</v>
      </c>
      <c r="G101" s="3">
        <f t="shared" si="3"/>
        <v>-13.611000000000004</v>
      </c>
      <c r="H101">
        <f t="shared" si="4"/>
        <v>129.36699999999999</v>
      </c>
      <c r="I101" s="5"/>
    </row>
    <row r="102" spans="1:9" x14ac:dyDescent="0.2">
      <c r="A102">
        <v>10.377000000000001</v>
      </c>
      <c r="B102">
        <v>63.871000000000002</v>
      </c>
      <c r="C102">
        <v>132.25700000000001</v>
      </c>
      <c r="D102">
        <v>1.9913799999999999</v>
      </c>
      <c r="F102" s="3">
        <f t="shared" si="5"/>
        <v>0.20100000000000051</v>
      </c>
      <c r="G102" s="3">
        <f t="shared" si="3"/>
        <v>-13.408999999999999</v>
      </c>
      <c r="H102">
        <f t="shared" si="4"/>
        <v>132.25700000000001</v>
      </c>
      <c r="I102" s="5"/>
    </row>
    <row r="103" spans="1:9" x14ac:dyDescent="0.2">
      <c r="A103">
        <v>10.377000000000001</v>
      </c>
      <c r="B103">
        <v>64.070999999999998</v>
      </c>
      <c r="C103">
        <v>135.15199999999999</v>
      </c>
      <c r="D103">
        <v>1.9914099999999999</v>
      </c>
      <c r="F103" s="3">
        <f t="shared" si="5"/>
        <v>0.19849999999999923</v>
      </c>
      <c r="G103" s="3">
        <f t="shared" si="3"/>
        <v>-13.209000000000003</v>
      </c>
      <c r="H103">
        <f t="shared" si="4"/>
        <v>135.15199999999999</v>
      </c>
      <c r="I103" s="5"/>
    </row>
    <row r="104" spans="1:9" x14ac:dyDescent="0.2">
      <c r="A104">
        <v>10.377000000000001</v>
      </c>
      <c r="B104">
        <v>64.268000000000001</v>
      </c>
      <c r="C104">
        <v>137.71199999999999</v>
      </c>
      <c r="D104">
        <v>1.99142</v>
      </c>
      <c r="F104" s="3">
        <f t="shared" si="5"/>
        <v>0.19899999999999807</v>
      </c>
      <c r="G104" s="3">
        <f t="shared" si="3"/>
        <v>-13.012</v>
      </c>
      <c r="H104">
        <f t="shared" si="4"/>
        <v>137.71199999999999</v>
      </c>
      <c r="I104" s="5"/>
    </row>
    <row r="105" spans="1:9" x14ac:dyDescent="0.2">
      <c r="A105">
        <v>10.377000000000001</v>
      </c>
      <c r="B105">
        <v>64.468999999999994</v>
      </c>
      <c r="C105">
        <v>140.041</v>
      </c>
      <c r="D105">
        <v>1.9914099999999999</v>
      </c>
      <c r="F105" s="3">
        <f t="shared" si="5"/>
        <v>0.2015000000000029</v>
      </c>
      <c r="G105" s="3">
        <f t="shared" si="3"/>
        <v>-12.811000000000007</v>
      </c>
      <c r="H105">
        <f t="shared" si="4"/>
        <v>140.041</v>
      </c>
      <c r="I105" s="5"/>
    </row>
    <row r="106" spans="1:9" x14ac:dyDescent="0.2">
      <c r="A106">
        <v>10.377000000000001</v>
      </c>
      <c r="B106">
        <v>64.671000000000006</v>
      </c>
      <c r="C106">
        <v>141.71899999999999</v>
      </c>
      <c r="D106">
        <v>1.99142</v>
      </c>
      <c r="F106" s="3">
        <f t="shared" si="5"/>
        <v>0.20100000000000051</v>
      </c>
      <c r="G106" s="3">
        <f t="shared" si="3"/>
        <v>-12.608999999999995</v>
      </c>
      <c r="H106">
        <f t="shared" si="4"/>
        <v>141.71899999999999</v>
      </c>
      <c r="I106" s="5"/>
    </row>
    <row r="107" spans="1:9" x14ac:dyDescent="0.2">
      <c r="A107">
        <v>10.377000000000001</v>
      </c>
      <c r="B107">
        <v>64.870999999999995</v>
      </c>
      <c r="C107">
        <v>143.39699999999999</v>
      </c>
      <c r="D107">
        <v>1.9914099999999999</v>
      </c>
      <c r="F107" s="3">
        <f t="shared" si="5"/>
        <v>0.19899999999999807</v>
      </c>
      <c r="G107" s="3">
        <f t="shared" si="3"/>
        <v>-12.409000000000006</v>
      </c>
      <c r="H107">
        <f t="shared" si="4"/>
        <v>143.39699999999999</v>
      </c>
      <c r="I107" s="5"/>
    </row>
    <row r="108" spans="1:9" x14ac:dyDescent="0.2">
      <c r="A108">
        <v>10.377000000000001</v>
      </c>
      <c r="B108">
        <v>65.069000000000003</v>
      </c>
      <c r="C108">
        <v>145.048</v>
      </c>
      <c r="D108">
        <v>1.9914400000000001</v>
      </c>
      <c r="F108" s="3">
        <f t="shared" si="5"/>
        <v>0.19850000000000279</v>
      </c>
      <c r="G108" s="3">
        <f t="shared" si="3"/>
        <v>-12.210999999999999</v>
      </c>
      <c r="H108">
        <f t="shared" si="4"/>
        <v>145.048</v>
      </c>
      <c r="I108" s="5"/>
    </row>
    <row r="109" spans="1:9" x14ac:dyDescent="0.2">
      <c r="A109">
        <v>10.377000000000001</v>
      </c>
      <c r="B109">
        <v>65.268000000000001</v>
      </c>
      <c r="C109">
        <v>146.46799999999999</v>
      </c>
      <c r="D109">
        <v>1.99142</v>
      </c>
      <c r="F109" s="3">
        <f t="shared" si="5"/>
        <v>0.20049999999999812</v>
      </c>
      <c r="G109" s="3">
        <f t="shared" si="3"/>
        <v>-12.012</v>
      </c>
      <c r="H109">
        <f t="shared" si="4"/>
        <v>146.46799999999999</v>
      </c>
      <c r="I109" s="5"/>
    </row>
    <row r="110" spans="1:9" x14ac:dyDescent="0.2">
      <c r="A110">
        <v>10.377000000000001</v>
      </c>
      <c r="B110">
        <v>65.47</v>
      </c>
      <c r="C110">
        <v>147.785</v>
      </c>
      <c r="D110">
        <v>1.9914700000000001</v>
      </c>
      <c r="F110" s="3">
        <f t="shared" si="5"/>
        <v>0.2015000000000029</v>
      </c>
      <c r="G110" s="3">
        <f t="shared" si="3"/>
        <v>-11.810000000000002</v>
      </c>
      <c r="H110">
        <f t="shared" si="4"/>
        <v>147.785</v>
      </c>
    </row>
    <row r="111" spans="1:9" x14ac:dyDescent="0.2">
      <c r="A111">
        <v>10.377000000000001</v>
      </c>
      <c r="B111">
        <v>65.671000000000006</v>
      </c>
      <c r="C111">
        <v>148.52099999999999</v>
      </c>
      <c r="D111">
        <v>1.9914099999999999</v>
      </c>
      <c r="F111" s="3">
        <f t="shared" si="5"/>
        <v>0.19950000000000045</v>
      </c>
      <c r="G111" s="3">
        <f t="shared" si="3"/>
        <v>-11.608999999999995</v>
      </c>
      <c r="H111">
        <f t="shared" si="4"/>
        <v>148.52099999999999</v>
      </c>
    </row>
    <row r="112" spans="1:9" x14ac:dyDescent="0.2">
      <c r="A112">
        <v>10.377000000000001</v>
      </c>
      <c r="B112">
        <v>65.869</v>
      </c>
      <c r="C112">
        <v>149.82900000000001</v>
      </c>
      <c r="D112">
        <v>1.99142</v>
      </c>
      <c r="F112" s="3">
        <f t="shared" si="5"/>
        <v>0.19899999999999807</v>
      </c>
      <c r="G112" s="3">
        <f t="shared" si="3"/>
        <v>-11.411000000000001</v>
      </c>
      <c r="H112">
        <f t="shared" si="4"/>
        <v>149.82900000000001</v>
      </c>
    </row>
    <row r="113" spans="1:9" x14ac:dyDescent="0.2">
      <c r="A113">
        <v>10.377000000000001</v>
      </c>
      <c r="B113">
        <v>66.069000000000003</v>
      </c>
      <c r="C113">
        <v>150.244</v>
      </c>
      <c r="D113">
        <v>1.99143</v>
      </c>
      <c r="F113" s="3">
        <f t="shared" si="5"/>
        <v>0.20100000000000051</v>
      </c>
      <c r="G113" s="3">
        <f t="shared" si="3"/>
        <v>-11.210999999999999</v>
      </c>
      <c r="H113">
        <f t="shared" si="4"/>
        <v>150.244</v>
      </c>
    </row>
    <row r="114" spans="1:9" x14ac:dyDescent="0.2">
      <c r="A114">
        <v>10.377000000000001</v>
      </c>
      <c r="B114">
        <v>66.271000000000001</v>
      </c>
      <c r="C114">
        <v>150.93899999999999</v>
      </c>
      <c r="D114">
        <v>1.99143</v>
      </c>
      <c r="F114" s="3">
        <f t="shared" si="5"/>
        <v>0.20100000000000051</v>
      </c>
      <c r="G114" s="3">
        <f t="shared" si="3"/>
        <v>-11.009</v>
      </c>
      <c r="H114">
        <f t="shared" si="4"/>
        <v>150.93899999999999</v>
      </c>
    </row>
    <row r="115" spans="1:9" x14ac:dyDescent="0.2">
      <c r="A115">
        <v>10.377000000000001</v>
      </c>
      <c r="B115">
        <v>66.471000000000004</v>
      </c>
      <c r="C115">
        <v>151.48699999999999</v>
      </c>
      <c r="D115">
        <v>1.99139</v>
      </c>
      <c r="F115" s="3">
        <f t="shared" si="5"/>
        <v>0.19899999999999807</v>
      </c>
      <c r="G115" s="3">
        <f t="shared" si="3"/>
        <v>-10.808999999999997</v>
      </c>
      <c r="H115">
        <f t="shared" si="4"/>
        <v>151.48699999999999</v>
      </c>
    </row>
    <row r="116" spans="1:9" x14ac:dyDescent="0.2">
      <c r="A116">
        <v>10.377000000000001</v>
      </c>
      <c r="B116">
        <v>66.668999999999997</v>
      </c>
      <c r="C116">
        <v>152.01</v>
      </c>
      <c r="D116">
        <v>1.99139</v>
      </c>
      <c r="F116" s="3">
        <f t="shared" si="5"/>
        <v>0.19899999999999807</v>
      </c>
      <c r="G116" s="3">
        <f t="shared" si="3"/>
        <v>-10.611000000000004</v>
      </c>
      <c r="H116">
        <f t="shared" si="4"/>
        <v>152.01</v>
      </c>
    </row>
    <row r="117" spans="1:9" x14ac:dyDescent="0.2">
      <c r="A117">
        <v>10.377000000000001</v>
      </c>
      <c r="B117">
        <v>66.869</v>
      </c>
      <c r="C117">
        <v>152.505</v>
      </c>
      <c r="D117">
        <v>1.9914499999999999</v>
      </c>
      <c r="F117" s="3">
        <f t="shared" si="5"/>
        <v>0.20100000000000051</v>
      </c>
      <c r="G117" s="3">
        <f t="shared" si="3"/>
        <v>-10.411000000000001</v>
      </c>
      <c r="H117">
        <f t="shared" si="4"/>
        <v>152.505</v>
      </c>
    </row>
    <row r="118" spans="1:9" x14ac:dyDescent="0.2">
      <c r="A118">
        <v>10.377000000000001</v>
      </c>
      <c r="B118">
        <v>67.070999999999998</v>
      </c>
      <c r="C118">
        <v>152.934</v>
      </c>
      <c r="D118">
        <v>1.9914700000000001</v>
      </c>
      <c r="F118" s="3">
        <f t="shared" si="5"/>
        <v>0.20100000000000051</v>
      </c>
      <c r="G118" s="3">
        <f t="shared" si="3"/>
        <v>-10.209000000000003</v>
      </c>
      <c r="H118">
        <f t="shared" si="4"/>
        <v>152.934</v>
      </c>
    </row>
    <row r="119" spans="1:9" x14ac:dyDescent="0.2">
      <c r="A119">
        <v>10.377000000000001</v>
      </c>
      <c r="B119">
        <v>67.271000000000001</v>
      </c>
      <c r="C119">
        <v>153.369</v>
      </c>
      <c r="D119">
        <v>1.99142</v>
      </c>
      <c r="F119" s="3">
        <f t="shared" si="5"/>
        <v>0.19950000000000045</v>
      </c>
      <c r="G119" s="3">
        <f t="shared" si="3"/>
        <v>-10.009</v>
      </c>
      <c r="H119">
        <f t="shared" si="4"/>
        <v>153.369</v>
      </c>
      <c r="I119" s="5">
        <f t="shared" ref="I119:I167" si="6">1-H$169/H119</f>
        <v>-1.8778240713573036E-2</v>
      </c>
    </row>
    <row r="120" spans="1:9" x14ac:dyDescent="0.2">
      <c r="A120">
        <v>10.377000000000001</v>
      </c>
      <c r="B120">
        <v>67.47</v>
      </c>
      <c r="C120">
        <v>153.661</v>
      </c>
      <c r="D120">
        <v>1.9914499999999999</v>
      </c>
      <c r="F120" s="3">
        <f t="shared" si="5"/>
        <v>0.19899999999999807</v>
      </c>
      <c r="G120" s="3">
        <f t="shared" si="3"/>
        <v>-9.8100000000000023</v>
      </c>
      <c r="H120">
        <f t="shared" si="4"/>
        <v>153.661</v>
      </c>
      <c r="I120" s="5">
        <f t="shared" si="6"/>
        <v>-1.6842269671549559E-2</v>
      </c>
    </row>
    <row r="121" spans="1:9" x14ac:dyDescent="0.2">
      <c r="A121">
        <v>10.377000000000001</v>
      </c>
      <c r="B121">
        <v>67.668999999999997</v>
      </c>
      <c r="C121">
        <v>153.929</v>
      </c>
      <c r="D121">
        <v>1.9914400000000001</v>
      </c>
      <c r="F121" s="3">
        <f t="shared" si="5"/>
        <v>0.20000000000000284</v>
      </c>
      <c r="G121" s="3">
        <f t="shared" si="3"/>
        <v>-9.6110000000000042</v>
      </c>
      <c r="H121">
        <f t="shared" si="4"/>
        <v>153.929</v>
      </c>
      <c r="I121" s="5">
        <f t="shared" si="6"/>
        <v>-1.5071883790578777E-2</v>
      </c>
    </row>
    <row r="122" spans="1:9" x14ac:dyDescent="0.2">
      <c r="A122">
        <v>10.377000000000001</v>
      </c>
      <c r="B122">
        <v>67.87</v>
      </c>
      <c r="C122">
        <v>154.17400000000001</v>
      </c>
      <c r="D122">
        <v>1.99142</v>
      </c>
      <c r="F122" s="3">
        <f t="shared" si="5"/>
        <v>0.20100000000000051</v>
      </c>
      <c r="G122" s="3">
        <f t="shared" si="3"/>
        <v>-9.4099999999999966</v>
      </c>
      <c r="H122">
        <f t="shared" si="4"/>
        <v>154.17400000000001</v>
      </c>
      <c r="I122" s="5">
        <f t="shared" si="6"/>
        <v>-1.34588192561651E-2</v>
      </c>
    </row>
    <row r="123" spans="1:9" x14ac:dyDescent="0.2">
      <c r="A123">
        <v>10.377000000000001</v>
      </c>
      <c r="B123">
        <v>68.070999999999998</v>
      </c>
      <c r="C123">
        <v>154.386</v>
      </c>
      <c r="D123">
        <v>1.99142</v>
      </c>
      <c r="F123" s="3">
        <f t="shared" si="5"/>
        <v>0.19950000000000045</v>
      </c>
      <c r="G123" s="3">
        <f t="shared" si="3"/>
        <v>-9.2090000000000032</v>
      </c>
      <c r="H123">
        <f t="shared" si="4"/>
        <v>154.386</v>
      </c>
      <c r="I123" s="5">
        <f t="shared" si="6"/>
        <v>-1.2067156348373631E-2</v>
      </c>
    </row>
    <row r="124" spans="1:9" x14ac:dyDescent="0.2">
      <c r="A124">
        <v>10.377000000000001</v>
      </c>
      <c r="B124">
        <v>68.269000000000005</v>
      </c>
      <c r="C124">
        <v>154.566</v>
      </c>
      <c r="D124">
        <v>1.9914499999999999</v>
      </c>
      <c r="F124" s="3">
        <f t="shared" si="5"/>
        <v>0.19899999999999807</v>
      </c>
      <c r="G124" s="3">
        <f t="shared" si="3"/>
        <v>-9.0109999999999957</v>
      </c>
      <c r="H124">
        <f t="shared" si="4"/>
        <v>154.566</v>
      </c>
      <c r="I124" s="5">
        <f t="shared" si="6"/>
        <v>-1.0888552463025558E-2</v>
      </c>
    </row>
    <row r="125" spans="1:9" x14ac:dyDescent="0.2">
      <c r="A125">
        <v>10.377000000000001</v>
      </c>
      <c r="B125">
        <v>68.468999999999994</v>
      </c>
      <c r="C125">
        <v>154.72999999999999</v>
      </c>
      <c r="D125">
        <v>1.9914400000000001</v>
      </c>
      <c r="F125" s="3">
        <f t="shared" si="5"/>
        <v>0.20049999999999812</v>
      </c>
      <c r="G125" s="3">
        <f t="shared" si="3"/>
        <v>-8.811000000000007</v>
      </c>
      <c r="H125">
        <f t="shared" si="4"/>
        <v>154.72999999999999</v>
      </c>
      <c r="I125" s="5">
        <f t="shared" si="6"/>
        <v>-9.8171007561558277E-3</v>
      </c>
    </row>
    <row r="126" spans="1:9" x14ac:dyDescent="0.2">
      <c r="A126">
        <v>10.377000000000001</v>
      </c>
      <c r="B126">
        <v>68.67</v>
      </c>
      <c r="C126">
        <v>154.869</v>
      </c>
      <c r="D126">
        <v>1.99139</v>
      </c>
      <c r="F126" s="3">
        <f t="shared" si="5"/>
        <v>0.2015000000000029</v>
      </c>
      <c r="G126" s="3">
        <f t="shared" si="3"/>
        <v>-8.61</v>
      </c>
      <c r="H126">
        <f t="shared" si="4"/>
        <v>154.869</v>
      </c>
      <c r="I126" s="5">
        <f t="shared" si="6"/>
        <v>-8.910756833194533E-3</v>
      </c>
    </row>
    <row r="127" spans="1:9" x14ac:dyDescent="0.2">
      <c r="A127">
        <v>10.377000000000001</v>
      </c>
      <c r="B127">
        <v>68.872</v>
      </c>
      <c r="C127">
        <v>154.994</v>
      </c>
      <c r="D127">
        <v>1.99142</v>
      </c>
      <c r="F127" s="3">
        <f t="shared" si="5"/>
        <v>0.19999999999999574</v>
      </c>
      <c r="G127" s="3">
        <f t="shared" si="3"/>
        <v>-8.4080000000000013</v>
      </c>
      <c r="H127">
        <f t="shared" si="4"/>
        <v>154.994</v>
      </c>
      <c r="I127" s="5">
        <f t="shared" si="6"/>
        <v>-8.0970876291985849E-3</v>
      </c>
    </row>
    <row r="128" spans="1:9" x14ac:dyDescent="0.2">
      <c r="A128">
        <v>10.377000000000001</v>
      </c>
      <c r="B128">
        <v>69.069999999999993</v>
      </c>
      <c r="C128">
        <v>155.10599999999999</v>
      </c>
      <c r="D128">
        <v>1.9914000000000001</v>
      </c>
      <c r="F128" s="3">
        <f t="shared" si="5"/>
        <v>0.19850000000000279</v>
      </c>
      <c r="G128" s="3">
        <f t="shared" si="3"/>
        <v>-8.210000000000008</v>
      </c>
      <c r="H128">
        <f t="shared" si="4"/>
        <v>155.10599999999999</v>
      </c>
      <c r="I128" s="5">
        <f t="shared" si="6"/>
        <v>-7.3691539979110487E-3</v>
      </c>
    </row>
    <row r="129" spans="1:9" x14ac:dyDescent="0.2">
      <c r="A129">
        <v>10.377000000000001</v>
      </c>
      <c r="B129">
        <v>69.269000000000005</v>
      </c>
      <c r="C129">
        <v>155.20400000000001</v>
      </c>
      <c r="D129">
        <v>1.9914000000000001</v>
      </c>
      <c r="F129" s="3">
        <f t="shared" si="5"/>
        <v>0.20050000000000523</v>
      </c>
      <c r="G129" s="3">
        <f t="shared" si="3"/>
        <v>-8.0109999999999957</v>
      </c>
      <c r="H129">
        <f t="shared" si="4"/>
        <v>155.20400000000001</v>
      </c>
      <c r="I129" s="5">
        <f t="shared" si="6"/>
        <v>-6.7330738898481179E-3</v>
      </c>
    </row>
    <row r="130" spans="1:9" x14ac:dyDescent="0.2">
      <c r="A130">
        <v>10.377000000000001</v>
      </c>
      <c r="B130">
        <v>69.471000000000004</v>
      </c>
      <c r="C130">
        <v>155.291</v>
      </c>
      <c r="D130">
        <v>1.9914400000000001</v>
      </c>
      <c r="F130" s="3">
        <f t="shared" si="5"/>
        <v>0.20199999999999818</v>
      </c>
      <c r="G130" s="3">
        <f t="shared" si="3"/>
        <v>-7.8089999999999975</v>
      </c>
      <c r="H130">
        <f t="shared" si="4"/>
        <v>155.291</v>
      </c>
      <c r="I130" s="5">
        <f t="shared" si="6"/>
        <v>-6.1690632425575043E-3</v>
      </c>
    </row>
    <row r="131" spans="1:9" x14ac:dyDescent="0.2">
      <c r="A131">
        <v>10.377000000000001</v>
      </c>
      <c r="B131">
        <v>69.673000000000002</v>
      </c>
      <c r="C131">
        <v>155.36799999999999</v>
      </c>
      <c r="D131">
        <v>1.9914400000000001</v>
      </c>
      <c r="F131" s="3">
        <f t="shared" si="5"/>
        <v>0.19950000000000045</v>
      </c>
      <c r="G131" s="3">
        <f t="shared" si="3"/>
        <v>-7.6069999999999993</v>
      </c>
      <c r="H131">
        <f t="shared" si="4"/>
        <v>155.36799999999999</v>
      </c>
      <c r="I131" s="5">
        <f t="shared" si="6"/>
        <v>-5.6704083208898304E-3</v>
      </c>
    </row>
    <row r="132" spans="1:9" x14ac:dyDescent="0.2">
      <c r="A132">
        <v>10.377000000000001</v>
      </c>
      <c r="B132">
        <v>69.87</v>
      </c>
      <c r="C132">
        <v>155.43199999999999</v>
      </c>
      <c r="D132">
        <v>1.99143</v>
      </c>
      <c r="F132" s="3">
        <f t="shared" si="5"/>
        <v>0.1980000000000004</v>
      </c>
      <c r="G132" s="3">
        <f t="shared" si="3"/>
        <v>-7.4099999999999966</v>
      </c>
      <c r="H132">
        <f>C132</f>
        <v>155.43199999999999</v>
      </c>
      <c r="I132" s="5">
        <f t="shared" si="6"/>
        <v>-5.2563178753410877E-3</v>
      </c>
    </row>
    <row r="133" spans="1:9" x14ac:dyDescent="0.2">
      <c r="A133">
        <v>10.377000000000001</v>
      </c>
      <c r="B133">
        <v>70.069000000000003</v>
      </c>
      <c r="C133">
        <v>155.501</v>
      </c>
      <c r="D133">
        <v>1.99143</v>
      </c>
      <c r="F133" s="3">
        <f t="shared" si="5"/>
        <v>0.19999999999999574</v>
      </c>
      <c r="G133" s="3">
        <f t="shared" si="3"/>
        <v>-7.2109999999999985</v>
      </c>
      <c r="H133">
        <f t="shared" ref="H133:H196" si="7">C133</f>
        <v>155.501</v>
      </c>
      <c r="I133" s="5">
        <f t="shared" si="6"/>
        <v>-4.8102584549294392E-3</v>
      </c>
    </row>
    <row r="134" spans="1:9" x14ac:dyDescent="0.2">
      <c r="A134">
        <v>10.377000000000001</v>
      </c>
      <c r="B134">
        <v>70.27</v>
      </c>
      <c r="C134">
        <v>155.55199999999999</v>
      </c>
      <c r="D134">
        <v>1.99143</v>
      </c>
      <c r="F134" s="3">
        <f t="shared" si="5"/>
        <v>0.20100000000000051</v>
      </c>
      <c r="G134" s="3">
        <f t="shared" si="3"/>
        <v>-7.0100000000000051</v>
      </c>
      <c r="H134">
        <f t="shared" si="7"/>
        <v>155.55199999999999</v>
      </c>
      <c r="I134" s="5">
        <f t="shared" si="6"/>
        <v>-4.4808167043819402E-3</v>
      </c>
    </row>
    <row r="135" spans="1:9" x14ac:dyDescent="0.2">
      <c r="A135">
        <v>10.377000000000001</v>
      </c>
      <c r="B135">
        <v>70.471000000000004</v>
      </c>
      <c r="C135">
        <v>155.596</v>
      </c>
      <c r="D135">
        <v>1.99143</v>
      </c>
      <c r="F135" s="3">
        <f t="shared" si="5"/>
        <v>0.19900000000000517</v>
      </c>
      <c r="G135" s="3">
        <f t="shared" si="3"/>
        <v>-6.8089999999999975</v>
      </c>
      <c r="H135">
        <f t="shared" si="7"/>
        <v>155.596</v>
      </c>
      <c r="I135" s="5">
        <f t="shared" si="6"/>
        <v>-4.1967659837012228E-3</v>
      </c>
    </row>
    <row r="136" spans="1:9" x14ac:dyDescent="0.2">
      <c r="A136">
        <v>10.377000000000001</v>
      </c>
      <c r="B136">
        <v>70.668000000000006</v>
      </c>
      <c r="C136">
        <v>155.64699999999999</v>
      </c>
      <c r="D136">
        <v>1.9914000000000001</v>
      </c>
      <c r="F136" s="3">
        <f t="shared" si="5"/>
        <v>0.19849999999999568</v>
      </c>
      <c r="G136" s="3">
        <f t="shared" si="3"/>
        <v>-6.6119999999999948</v>
      </c>
      <c r="H136">
        <f t="shared" si="7"/>
        <v>155.64699999999999</v>
      </c>
      <c r="I136" s="5">
        <f t="shared" si="6"/>
        <v>-3.8677263294506492E-3</v>
      </c>
    </row>
    <row r="137" spans="1:9" x14ac:dyDescent="0.2">
      <c r="A137">
        <v>10.377000000000001</v>
      </c>
      <c r="B137">
        <v>70.867999999999995</v>
      </c>
      <c r="C137">
        <v>155.685</v>
      </c>
      <c r="D137">
        <v>1.9914099999999999</v>
      </c>
      <c r="F137" s="3">
        <f t="shared" si="5"/>
        <v>0.20099999999999341</v>
      </c>
      <c r="G137" s="3">
        <f t="shared" si="3"/>
        <v>-6.4120000000000061</v>
      </c>
      <c r="H137">
        <f t="shared" si="7"/>
        <v>155.685</v>
      </c>
      <c r="I137" s="5">
        <f t="shared" si="6"/>
        <v>-3.6226996820503121E-3</v>
      </c>
    </row>
    <row r="138" spans="1:9" x14ac:dyDescent="0.2">
      <c r="A138">
        <v>10.377000000000001</v>
      </c>
      <c r="B138">
        <v>71.069999999999993</v>
      </c>
      <c r="C138">
        <v>155.72</v>
      </c>
      <c r="D138">
        <v>1.99143</v>
      </c>
      <c r="F138" s="3">
        <f t="shared" si="5"/>
        <v>0.2015000000000029</v>
      </c>
      <c r="G138" s="3">
        <f t="shared" si="3"/>
        <v>-6.210000000000008</v>
      </c>
      <c r="H138">
        <f t="shared" si="7"/>
        <v>155.72</v>
      </c>
      <c r="I138" s="5">
        <f t="shared" si="6"/>
        <v>-3.3971230413563092E-3</v>
      </c>
    </row>
    <row r="139" spans="1:9" x14ac:dyDescent="0.2">
      <c r="A139">
        <v>10.377000000000001</v>
      </c>
      <c r="B139">
        <v>71.271000000000001</v>
      </c>
      <c r="C139">
        <v>155.75800000000001</v>
      </c>
      <c r="D139">
        <v>1.9914099999999999</v>
      </c>
      <c r="F139" s="3">
        <f t="shared" si="5"/>
        <v>0.20000000000000284</v>
      </c>
      <c r="G139" s="3">
        <f t="shared" si="3"/>
        <v>-6.0090000000000003</v>
      </c>
      <c r="H139">
        <f t="shared" si="7"/>
        <v>155.75800000000001</v>
      </c>
      <c r="I139" s="5">
        <f t="shared" si="6"/>
        <v>-3.1523260442480883E-3</v>
      </c>
    </row>
    <row r="140" spans="1:9" x14ac:dyDescent="0.2">
      <c r="A140">
        <v>10.377000000000001</v>
      </c>
      <c r="B140">
        <v>71.47</v>
      </c>
      <c r="C140">
        <v>155.79900000000001</v>
      </c>
      <c r="D140">
        <v>1.9914000000000001</v>
      </c>
      <c r="F140" s="3">
        <f t="shared" si="5"/>
        <v>0.19899999999999807</v>
      </c>
      <c r="G140" s="3">
        <f t="shared" si="3"/>
        <v>-5.8100000000000023</v>
      </c>
      <c r="H140">
        <f t="shared" si="7"/>
        <v>155.79900000000001</v>
      </c>
      <c r="I140" s="5">
        <f t="shared" si="6"/>
        <v>-2.8883368956154065E-3</v>
      </c>
    </row>
    <row r="141" spans="1:9" x14ac:dyDescent="0.2">
      <c r="A141">
        <v>10.377000000000001</v>
      </c>
      <c r="B141">
        <v>71.668999999999997</v>
      </c>
      <c r="C141">
        <v>155.82499999999999</v>
      </c>
      <c r="D141">
        <v>1.9914099999999999</v>
      </c>
      <c r="F141" s="3">
        <f t="shared" si="5"/>
        <v>0.20049999999999812</v>
      </c>
      <c r="G141" s="3">
        <f t="shared" si="3"/>
        <v>-5.6110000000000042</v>
      </c>
      <c r="H141">
        <f t="shared" si="7"/>
        <v>155.82499999999999</v>
      </c>
      <c r="I141" s="5">
        <f t="shared" si="6"/>
        <v>-2.7210011230547337E-3</v>
      </c>
    </row>
    <row r="142" spans="1:9" x14ac:dyDescent="0.2">
      <c r="A142">
        <v>10.377000000000001</v>
      </c>
      <c r="B142">
        <v>71.870999999999995</v>
      </c>
      <c r="C142">
        <v>155.852</v>
      </c>
      <c r="D142">
        <v>1.99143</v>
      </c>
      <c r="F142" s="3">
        <f t="shared" si="5"/>
        <v>0.2015000000000029</v>
      </c>
      <c r="G142" s="3">
        <f t="shared" si="3"/>
        <v>-5.409000000000006</v>
      </c>
      <c r="H142">
        <f t="shared" si="7"/>
        <v>155.852</v>
      </c>
      <c r="I142" s="5">
        <f t="shared" si="6"/>
        <v>-2.547288453147889E-3</v>
      </c>
    </row>
    <row r="143" spans="1:9" x14ac:dyDescent="0.2">
      <c r="A143">
        <v>10.377000000000001</v>
      </c>
      <c r="B143">
        <v>72.072000000000003</v>
      </c>
      <c r="C143">
        <v>155.876</v>
      </c>
      <c r="D143">
        <v>1.9914499999999999</v>
      </c>
      <c r="F143" s="3">
        <f t="shared" si="5"/>
        <v>0.19950000000000045</v>
      </c>
      <c r="G143" s="3">
        <f t="shared" si="3"/>
        <v>-5.2079999999999984</v>
      </c>
      <c r="H143">
        <f t="shared" si="7"/>
        <v>155.876</v>
      </c>
      <c r="I143" s="5">
        <f t="shared" si="6"/>
        <v>-2.3929277117709091E-3</v>
      </c>
    </row>
    <row r="144" spans="1:9" x14ac:dyDescent="0.2">
      <c r="A144">
        <v>10.377000000000001</v>
      </c>
      <c r="B144">
        <v>72.27</v>
      </c>
      <c r="C144">
        <v>155.899</v>
      </c>
      <c r="D144">
        <v>1.9914099999999999</v>
      </c>
      <c r="F144" s="3">
        <f t="shared" si="5"/>
        <v>0.19849999999999568</v>
      </c>
      <c r="G144" s="3">
        <f t="shared" si="3"/>
        <v>-5.0100000000000051</v>
      </c>
      <c r="H144">
        <f t="shared" si="7"/>
        <v>155.899</v>
      </c>
      <c r="I144" s="5">
        <f t="shared" si="6"/>
        <v>-2.2450432651908159E-3</v>
      </c>
    </row>
    <row r="145" spans="1:9" x14ac:dyDescent="0.2">
      <c r="A145">
        <v>10.377000000000001</v>
      </c>
      <c r="B145">
        <v>72.468999999999994</v>
      </c>
      <c r="C145">
        <v>155.923</v>
      </c>
      <c r="D145">
        <v>1.99143</v>
      </c>
      <c r="F145" s="3">
        <f t="shared" si="5"/>
        <v>0.20000000000000284</v>
      </c>
      <c r="G145" s="3">
        <f t="shared" si="3"/>
        <v>-4.811000000000007</v>
      </c>
      <c r="H145">
        <f t="shared" si="7"/>
        <v>155.923</v>
      </c>
      <c r="I145" s="5">
        <f t="shared" si="6"/>
        <v>-2.0907755751236046E-3</v>
      </c>
    </row>
    <row r="146" spans="1:9" x14ac:dyDescent="0.2">
      <c r="A146">
        <v>10.377000000000001</v>
      </c>
      <c r="B146">
        <v>72.67</v>
      </c>
      <c r="C146">
        <v>155.94200000000001</v>
      </c>
      <c r="D146">
        <v>1.99143</v>
      </c>
      <c r="F146" s="3">
        <f t="shared" si="5"/>
        <v>0.20100000000000051</v>
      </c>
      <c r="G146" s="3">
        <f t="shared" si="3"/>
        <v>-4.6099999999999994</v>
      </c>
      <c r="H146">
        <f t="shared" si="7"/>
        <v>155.94200000000001</v>
      </c>
      <c r="I146" s="5">
        <f t="shared" si="6"/>
        <v>-1.9686806633234522E-3</v>
      </c>
    </row>
    <row r="147" spans="1:9" x14ac:dyDescent="0.2">
      <c r="A147">
        <v>10.377000000000001</v>
      </c>
      <c r="B147">
        <v>72.870999999999995</v>
      </c>
      <c r="C147">
        <v>155.965</v>
      </c>
      <c r="D147">
        <v>1.9914499999999999</v>
      </c>
      <c r="F147" s="3">
        <f t="shared" si="5"/>
        <v>0.19899999999999807</v>
      </c>
      <c r="G147" s="3">
        <f t="shared" ref="G147:G210" si="8">B147-$G$1</f>
        <v>-4.409000000000006</v>
      </c>
      <c r="H147">
        <f t="shared" si="7"/>
        <v>155.965</v>
      </c>
      <c r="I147" s="5">
        <f t="shared" si="6"/>
        <v>-1.820921360561556E-3</v>
      </c>
    </row>
    <row r="148" spans="1:9" x14ac:dyDescent="0.2">
      <c r="A148">
        <v>10.377000000000001</v>
      </c>
      <c r="B148">
        <v>73.067999999999998</v>
      </c>
      <c r="C148">
        <v>155.982</v>
      </c>
      <c r="D148">
        <v>1.99143</v>
      </c>
      <c r="F148" s="3">
        <f t="shared" si="5"/>
        <v>0.19850000000000279</v>
      </c>
      <c r="G148" s="3">
        <f t="shared" si="8"/>
        <v>-4.2120000000000033</v>
      </c>
      <c r="H148">
        <f t="shared" si="7"/>
        <v>155.982</v>
      </c>
      <c r="I148" s="5">
        <f t="shared" si="6"/>
        <v>-1.7117359695348888E-3</v>
      </c>
    </row>
    <row r="149" spans="1:9" x14ac:dyDescent="0.2">
      <c r="A149">
        <v>10.377000000000001</v>
      </c>
      <c r="B149">
        <v>73.268000000000001</v>
      </c>
      <c r="C149">
        <v>156.00299999999999</v>
      </c>
      <c r="D149">
        <v>1.99142</v>
      </c>
      <c r="F149" s="3">
        <f t="shared" ref="F149:F212" si="9">(G150-G148)/2</f>
        <v>0.20100000000000051</v>
      </c>
      <c r="G149" s="3">
        <f t="shared" si="8"/>
        <v>-4.0120000000000005</v>
      </c>
      <c r="H149">
        <f t="shared" si="7"/>
        <v>156.00299999999999</v>
      </c>
      <c r="I149" s="5">
        <f t="shared" si="6"/>
        <v>-1.5768927520625198E-3</v>
      </c>
    </row>
    <row r="150" spans="1:9" x14ac:dyDescent="0.2">
      <c r="A150">
        <v>10.377000000000001</v>
      </c>
      <c r="B150">
        <v>73.47</v>
      </c>
      <c r="C150">
        <v>156.02600000000001</v>
      </c>
      <c r="D150">
        <v>1.99142</v>
      </c>
      <c r="F150" s="3">
        <f t="shared" si="9"/>
        <v>0.20199999999999818</v>
      </c>
      <c r="G150" s="3">
        <f t="shared" si="8"/>
        <v>-3.8100000000000023</v>
      </c>
      <c r="H150">
        <f t="shared" si="7"/>
        <v>156.02600000000001</v>
      </c>
      <c r="I150" s="5">
        <f t="shared" si="6"/>
        <v>-1.4292489713252365E-3</v>
      </c>
    </row>
    <row r="151" spans="1:9" x14ac:dyDescent="0.2">
      <c r="A151">
        <v>10.377000000000001</v>
      </c>
      <c r="B151">
        <v>73.671999999999997</v>
      </c>
      <c r="C151">
        <v>156.04400000000001</v>
      </c>
      <c r="D151">
        <v>1.9914400000000001</v>
      </c>
      <c r="F151" s="3">
        <f t="shared" si="9"/>
        <v>0.19950000000000045</v>
      </c>
      <c r="G151" s="3">
        <f t="shared" si="8"/>
        <v>-3.6080000000000041</v>
      </c>
      <c r="H151">
        <f t="shared" si="7"/>
        <v>156.04400000000001</v>
      </c>
      <c r="I151" s="5">
        <f t="shared" si="6"/>
        <v>-1.313732024300629E-3</v>
      </c>
    </row>
    <row r="152" spans="1:9" x14ac:dyDescent="0.2">
      <c r="A152">
        <v>10.377000000000001</v>
      </c>
      <c r="B152">
        <v>73.869</v>
      </c>
      <c r="C152">
        <v>156.05799999999999</v>
      </c>
      <c r="D152">
        <v>1.99143</v>
      </c>
      <c r="F152" s="3">
        <f t="shared" si="9"/>
        <v>0.19850000000000279</v>
      </c>
      <c r="G152" s="3">
        <f t="shared" si="8"/>
        <v>-3.4110000000000014</v>
      </c>
      <c r="H152">
        <f t="shared" si="7"/>
        <v>156.05799999999999</v>
      </c>
      <c r="I152" s="5">
        <f t="shared" si="6"/>
        <v>-1.22390393315297E-3</v>
      </c>
    </row>
    <row r="153" spans="1:9" x14ac:dyDescent="0.2">
      <c r="A153">
        <v>10.377000000000001</v>
      </c>
      <c r="B153">
        <v>74.069000000000003</v>
      </c>
      <c r="C153">
        <v>156.07300000000001</v>
      </c>
      <c r="D153">
        <v>1.99143</v>
      </c>
      <c r="F153" s="3">
        <f t="shared" si="9"/>
        <v>0.20100000000000051</v>
      </c>
      <c r="G153" s="3">
        <f t="shared" si="8"/>
        <v>-3.2109999999999985</v>
      </c>
      <c r="H153">
        <f t="shared" si="7"/>
        <v>156.07300000000001</v>
      </c>
      <c r="I153" s="5">
        <f t="shared" si="6"/>
        <v>-1.1276774329960215E-3</v>
      </c>
    </row>
    <row r="154" spans="1:9" x14ac:dyDescent="0.2">
      <c r="A154">
        <v>10.377000000000001</v>
      </c>
      <c r="B154">
        <v>74.271000000000001</v>
      </c>
      <c r="C154">
        <v>156.08699999999999</v>
      </c>
      <c r="D154">
        <v>1.99142</v>
      </c>
      <c r="F154" s="3">
        <f t="shared" si="9"/>
        <v>0.20149999999999579</v>
      </c>
      <c r="G154" s="3">
        <f t="shared" si="8"/>
        <v>-3.0090000000000003</v>
      </c>
      <c r="H154">
        <f t="shared" si="7"/>
        <v>156.08699999999999</v>
      </c>
      <c r="I154" s="5">
        <f t="shared" si="6"/>
        <v>-1.0378827192527584E-3</v>
      </c>
    </row>
    <row r="155" spans="1:9" x14ac:dyDescent="0.2">
      <c r="A155">
        <v>10.377000000000001</v>
      </c>
      <c r="B155">
        <v>74.471999999999994</v>
      </c>
      <c r="C155">
        <v>156.10300000000001</v>
      </c>
      <c r="D155">
        <v>1.9914000000000001</v>
      </c>
      <c r="F155" s="3">
        <f t="shared" si="9"/>
        <v>0.19950000000000045</v>
      </c>
      <c r="G155" s="3">
        <f t="shared" si="8"/>
        <v>-2.8080000000000069</v>
      </c>
      <c r="H155">
        <f t="shared" si="7"/>
        <v>156.10300000000001</v>
      </c>
      <c r="I155" s="5">
        <f t="shared" si="6"/>
        <v>-9.3527991134045863E-4</v>
      </c>
    </row>
    <row r="156" spans="1:9" x14ac:dyDescent="0.2">
      <c r="A156">
        <v>10.377000000000001</v>
      </c>
      <c r="B156">
        <v>74.67</v>
      </c>
      <c r="C156">
        <v>156.119</v>
      </c>
      <c r="D156">
        <v>1.9914099999999999</v>
      </c>
      <c r="F156" s="3">
        <f t="shared" si="9"/>
        <v>0.19900000000000517</v>
      </c>
      <c r="G156" s="3">
        <f t="shared" si="8"/>
        <v>-2.6099999999999994</v>
      </c>
      <c r="H156">
        <f t="shared" si="7"/>
        <v>156.119</v>
      </c>
      <c r="I156" s="5">
        <f t="shared" si="6"/>
        <v>-8.3269813411557259E-4</v>
      </c>
    </row>
    <row r="157" spans="1:9" x14ac:dyDescent="0.2">
      <c r="A157">
        <v>10.377000000000001</v>
      </c>
      <c r="B157">
        <v>74.87</v>
      </c>
      <c r="C157">
        <v>156.13499999999999</v>
      </c>
      <c r="D157">
        <v>1.9914000000000001</v>
      </c>
      <c r="F157" s="3">
        <f t="shared" si="9"/>
        <v>0.20049999999999812</v>
      </c>
      <c r="G157" s="3">
        <f t="shared" si="8"/>
        <v>-2.4099999999999966</v>
      </c>
      <c r="H157">
        <f t="shared" si="7"/>
        <v>156.13499999999999</v>
      </c>
      <c r="I157" s="5">
        <f t="shared" si="6"/>
        <v>-7.3013738111260551E-4</v>
      </c>
    </row>
    <row r="158" spans="1:9" x14ac:dyDescent="0.2">
      <c r="A158">
        <v>10.377000000000001</v>
      </c>
      <c r="B158">
        <v>75.070999999999998</v>
      </c>
      <c r="C158">
        <v>156.14699999999999</v>
      </c>
      <c r="D158">
        <v>1.9914099999999999</v>
      </c>
      <c r="F158" s="3">
        <f t="shared" si="9"/>
        <v>0.20049999999999812</v>
      </c>
      <c r="G158" s="3">
        <f t="shared" si="8"/>
        <v>-2.2090000000000032</v>
      </c>
      <c r="H158">
        <f t="shared" si="7"/>
        <v>156.14699999999999</v>
      </c>
      <c r="I158" s="5">
        <f t="shared" si="6"/>
        <v>-6.5323060961786084E-4</v>
      </c>
    </row>
    <row r="159" spans="1:9" x14ac:dyDescent="0.2">
      <c r="A159">
        <v>10.377000000000001</v>
      </c>
      <c r="B159">
        <v>75.271000000000001</v>
      </c>
      <c r="C159">
        <v>156.161</v>
      </c>
      <c r="D159">
        <v>1.99146</v>
      </c>
      <c r="F159" s="3">
        <f t="shared" si="9"/>
        <v>0.19950000000000045</v>
      </c>
      <c r="G159" s="3">
        <f t="shared" si="8"/>
        <v>-2.0090000000000003</v>
      </c>
      <c r="H159">
        <f t="shared" si="7"/>
        <v>156.161</v>
      </c>
      <c r="I159" s="5">
        <f t="shared" si="6"/>
        <v>-5.635209815511022E-4</v>
      </c>
    </row>
    <row r="160" spans="1:9" x14ac:dyDescent="0.2">
      <c r="A160">
        <v>10.377000000000001</v>
      </c>
      <c r="B160">
        <v>75.47</v>
      </c>
      <c r="C160">
        <v>156.167</v>
      </c>
      <c r="D160">
        <v>1.99143</v>
      </c>
      <c r="F160" s="3">
        <f t="shared" si="9"/>
        <v>0.19899999999999807</v>
      </c>
      <c r="G160" s="3">
        <f t="shared" si="8"/>
        <v>-1.8100000000000023</v>
      </c>
      <c r="H160">
        <f t="shared" si="7"/>
        <v>156.167</v>
      </c>
      <c r="I160" s="5">
        <f t="shared" si="6"/>
        <v>-5.2507892192332761E-4</v>
      </c>
    </row>
    <row r="161" spans="1:9" x14ac:dyDescent="0.2">
      <c r="A161">
        <v>10.377000000000001</v>
      </c>
      <c r="B161">
        <v>75.668999999999997</v>
      </c>
      <c r="C161">
        <v>156.178</v>
      </c>
      <c r="D161">
        <v>1.9914000000000001</v>
      </c>
      <c r="F161" s="3">
        <f t="shared" si="9"/>
        <v>0.20000000000000284</v>
      </c>
      <c r="G161" s="3">
        <f t="shared" si="8"/>
        <v>-1.6110000000000042</v>
      </c>
      <c r="H161">
        <f t="shared" si="7"/>
        <v>156.178</v>
      </c>
      <c r="I161" s="5">
        <f t="shared" si="6"/>
        <v>-4.5460948405029455E-4</v>
      </c>
    </row>
    <row r="162" spans="1:9" x14ac:dyDescent="0.2">
      <c r="A162">
        <v>10.377000000000001</v>
      </c>
      <c r="B162">
        <v>75.87</v>
      </c>
      <c r="C162">
        <v>156.191</v>
      </c>
      <c r="D162">
        <v>1.9914099999999999</v>
      </c>
      <c r="F162" s="3">
        <f t="shared" si="9"/>
        <v>0.2015000000000029</v>
      </c>
      <c r="G162" s="3">
        <f t="shared" si="8"/>
        <v>-1.4099999999999966</v>
      </c>
      <c r="H162">
        <f t="shared" si="7"/>
        <v>156.191</v>
      </c>
      <c r="I162" s="5">
        <f t="shared" si="6"/>
        <v>-3.7134021806628503E-4</v>
      </c>
    </row>
    <row r="163" spans="1:9" x14ac:dyDescent="0.2">
      <c r="A163">
        <v>10.377000000000001</v>
      </c>
      <c r="B163">
        <v>76.072000000000003</v>
      </c>
      <c r="C163">
        <v>156.20599999999999</v>
      </c>
      <c r="D163">
        <v>1.9914499999999999</v>
      </c>
      <c r="F163" s="3">
        <f t="shared" si="9"/>
        <v>0.19999999999999574</v>
      </c>
      <c r="G163" s="3">
        <f t="shared" si="8"/>
        <v>-1.2079999999999984</v>
      </c>
      <c r="H163">
        <f t="shared" si="7"/>
        <v>156.20599999999999</v>
      </c>
      <c r="I163" s="5">
        <f t="shared" si="6"/>
        <v>-2.7527751814915291E-4</v>
      </c>
    </row>
    <row r="164" spans="1:9" x14ac:dyDescent="0.2">
      <c r="A164">
        <v>10.377000000000001</v>
      </c>
      <c r="B164">
        <v>76.27</v>
      </c>
      <c r="C164">
        <v>156.21199999999999</v>
      </c>
      <c r="D164">
        <v>1.9914400000000001</v>
      </c>
      <c r="F164" s="3">
        <f t="shared" si="9"/>
        <v>0.19849999999999568</v>
      </c>
      <c r="G164" s="3">
        <f t="shared" si="8"/>
        <v>-1.0100000000000051</v>
      </c>
      <c r="H164">
        <f t="shared" si="7"/>
        <v>156.21199999999999</v>
      </c>
      <c r="I164" s="5">
        <f t="shared" si="6"/>
        <v>-2.3685760376923604E-4</v>
      </c>
    </row>
    <row r="165" spans="1:9" x14ac:dyDescent="0.2">
      <c r="A165">
        <v>10.377000000000001</v>
      </c>
      <c r="B165">
        <v>76.468999999999994</v>
      </c>
      <c r="C165">
        <v>156.21899999999999</v>
      </c>
      <c r="D165">
        <v>1.99143</v>
      </c>
      <c r="F165" s="3">
        <f t="shared" si="9"/>
        <v>0.20050000000000523</v>
      </c>
      <c r="G165" s="3">
        <f t="shared" si="8"/>
        <v>-0.81100000000000705</v>
      </c>
      <c r="H165">
        <f t="shared" si="7"/>
        <v>156.21899999999999</v>
      </c>
      <c r="I165" s="5">
        <f t="shared" si="6"/>
        <v>-1.9203810035905988E-4</v>
      </c>
    </row>
    <row r="166" spans="1:9" x14ac:dyDescent="0.2">
      <c r="A166">
        <v>10.377000000000001</v>
      </c>
      <c r="B166">
        <v>76.671000000000006</v>
      </c>
      <c r="C166">
        <v>156.227</v>
      </c>
      <c r="D166">
        <v>1.99143</v>
      </c>
      <c r="F166" s="3">
        <f t="shared" si="9"/>
        <v>0.20200000000000529</v>
      </c>
      <c r="G166" s="3">
        <f t="shared" si="8"/>
        <v>-0.60899999999999466</v>
      </c>
      <c r="H166">
        <f t="shared" si="7"/>
        <v>156.227</v>
      </c>
      <c r="I166" s="5">
        <f t="shared" si="6"/>
        <v>-1.4082072881116403E-4</v>
      </c>
    </row>
    <row r="167" spans="1:9" x14ac:dyDescent="0.2">
      <c r="A167">
        <v>10.377000000000001</v>
      </c>
      <c r="B167">
        <v>76.873000000000005</v>
      </c>
      <c r="C167">
        <v>156.23400000000001</v>
      </c>
      <c r="D167">
        <v>1.99142</v>
      </c>
      <c r="F167" s="3">
        <f t="shared" si="9"/>
        <v>0.19999999999999574</v>
      </c>
      <c r="G167" s="3">
        <f t="shared" si="8"/>
        <v>-0.40699999999999648</v>
      </c>
      <c r="H167">
        <f t="shared" si="7"/>
        <v>156.23400000000001</v>
      </c>
      <c r="I167" s="5">
        <f t="shared" si="6"/>
        <v>-9.600983140667374E-5</v>
      </c>
    </row>
    <row r="168" spans="1:9" x14ac:dyDescent="0.2">
      <c r="A168">
        <v>10.377000000000001</v>
      </c>
      <c r="B168">
        <v>77.070999999999998</v>
      </c>
      <c r="C168">
        <v>156.245</v>
      </c>
      <c r="D168">
        <v>1.99143</v>
      </c>
      <c r="F168" s="3">
        <f t="shared" si="9"/>
        <v>0.19849999999999568</v>
      </c>
      <c r="G168" s="3">
        <f t="shared" si="8"/>
        <v>-0.20900000000000318</v>
      </c>
      <c r="H168">
        <f t="shared" si="7"/>
        <v>156.245</v>
      </c>
      <c r="I168" s="5">
        <f>1-H$169/H168</f>
        <v>-2.5600819226090366E-5</v>
      </c>
    </row>
    <row r="169" spans="1:9" x14ac:dyDescent="0.2">
      <c r="A169">
        <v>10.377000000000001</v>
      </c>
      <c r="B169">
        <v>77.27</v>
      </c>
      <c r="C169">
        <v>156.249</v>
      </c>
      <c r="D169">
        <v>1.99142</v>
      </c>
      <c r="F169" s="3">
        <f t="shared" si="9"/>
        <v>0.20049999999999812</v>
      </c>
      <c r="G169" s="3">
        <f t="shared" si="8"/>
        <v>-1.0000000000005116E-2</v>
      </c>
      <c r="H169">
        <f t="shared" si="7"/>
        <v>156.249</v>
      </c>
      <c r="I169" s="5">
        <f>1-H$169/H169</f>
        <v>0</v>
      </c>
    </row>
    <row r="170" spans="1:9" x14ac:dyDescent="0.2">
      <c r="A170">
        <v>10.377000000000001</v>
      </c>
      <c r="B170">
        <v>77.471999999999994</v>
      </c>
      <c r="C170">
        <v>156.25800000000001</v>
      </c>
      <c r="D170">
        <v>1.99142</v>
      </c>
      <c r="F170" s="3">
        <f t="shared" si="9"/>
        <v>0.2015000000000029</v>
      </c>
      <c r="G170" s="3">
        <f t="shared" si="8"/>
        <v>0.19199999999999307</v>
      </c>
      <c r="H170">
        <f t="shared" si="7"/>
        <v>156.25800000000001</v>
      </c>
      <c r="I170" s="5">
        <f>1-H$169/H170</f>
        <v>5.7597051031033075E-5</v>
      </c>
    </row>
    <row r="171" spans="1:9" x14ac:dyDescent="0.2">
      <c r="A171">
        <v>10.377000000000001</v>
      </c>
      <c r="B171">
        <v>77.673000000000002</v>
      </c>
      <c r="C171">
        <v>156.26400000000001</v>
      </c>
      <c r="D171">
        <v>1.99142</v>
      </c>
      <c r="F171" s="3">
        <f t="shared" si="9"/>
        <v>0.19900000000000517</v>
      </c>
      <c r="G171" s="3">
        <f t="shared" si="8"/>
        <v>0.39300000000000068</v>
      </c>
      <c r="H171">
        <f t="shared" si="7"/>
        <v>156.26400000000001</v>
      </c>
      <c r="I171" s="5">
        <f t="shared" ref="I171:I194" si="10">1-H$169/H171</f>
        <v>9.5991399170713976E-5</v>
      </c>
    </row>
    <row r="172" spans="1:9" x14ac:dyDescent="0.2">
      <c r="A172">
        <v>10.377000000000001</v>
      </c>
      <c r="B172">
        <v>77.87</v>
      </c>
      <c r="C172">
        <v>156.27199999999999</v>
      </c>
      <c r="D172">
        <v>1.9914499999999999</v>
      </c>
      <c r="F172" s="3">
        <f t="shared" si="9"/>
        <v>0.1980000000000004</v>
      </c>
      <c r="G172" s="3">
        <f t="shared" si="8"/>
        <v>0.59000000000000341</v>
      </c>
      <c r="H172">
        <f t="shared" si="7"/>
        <v>156.27199999999999</v>
      </c>
      <c r="I172" s="5">
        <f t="shared" si="10"/>
        <v>1.47179277157794E-4</v>
      </c>
    </row>
    <row r="173" spans="1:9" x14ac:dyDescent="0.2">
      <c r="A173">
        <v>10.377000000000001</v>
      </c>
      <c r="B173">
        <v>78.069000000000003</v>
      </c>
      <c r="C173">
        <v>156.28</v>
      </c>
      <c r="D173">
        <v>1.9914700000000001</v>
      </c>
      <c r="F173" s="3">
        <f t="shared" si="9"/>
        <v>0.19999999999999574</v>
      </c>
      <c r="G173" s="3">
        <f t="shared" si="8"/>
        <v>0.78900000000000148</v>
      </c>
      <c r="H173">
        <f t="shared" si="7"/>
        <v>156.28</v>
      </c>
      <c r="I173" s="5">
        <f t="shared" si="10"/>
        <v>1.9836191451250151E-4</v>
      </c>
    </row>
    <row r="174" spans="1:9" x14ac:dyDescent="0.2">
      <c r="A174">
        <v>10.377000000000001</v>
      </c>
      <c r="B174">
        <v>78.27</v>
      </c>
      <c r="C174">
        <v>156.28200000000001</v>
      </c>
      <c r="D174">
        <v>1.9914400000000001</v>
      </c>
      <c r="F174" s="3">
        <f t="shared" si="9"/>
        <v>0.20149999999999579</v>
      </c>
      <c r="G174" s="3">
        <f t="shared" si="8"/>
        <v>0.98999999999999488</v>
      </c>
      <c r="H174">
        <f t="shared" si="7"/>
        <v>156.28200000000001</v>
      </c>
      <c r="I174" s="5">
        <f t="shared" si="10"/>
        <v>2.11156755096642E-4</v>
      </c>
    </row>
    <row r="175" spans="1:9" x14ac:dyDescent="0.2">
      <c r="A175">
        <v>10.377000000000001</v>
      </c>
      <c r="B175">
        <v>78.471999999999994</v>
      </c>
      <c r="C175">
        <v>156.28100000000001</v>
      </c>
      <c r="D175">
        <v>1.9914400000000001</v>
      </c>
      <c r="F175" s="3">
        <f t="shared" si="9"/>
        <v>0.20000000000000284</v>
      </c>
      <c r="G175" s="3">
        <f t="shared" si="8"/>
        <v>1.1919999999999931</v>
      </c>
      <c r="H175">
        <f t="shared" si="7"/>
        <v>156.28100000000001</v>
      </c>
      <c r="I175" s="5">
        <f t="shared" si="10"/>
        <v>2.0475937573993797E-4</v>
      </c>
    </row>
    <row r="176" spans="1:9" x14ac:dyDescent="0.2">
      <c r="A176">
        <v>10.377000000000001</v>
      </c>
      <c r="B176">
        <v>78.67</v>
      </c>
      <c r="C176">
        <v>156.28700000000001</v>
      </c>
      <c r="D176">
        <v>1.99143</v>
      </c>
      <c r="F176" s="3">
        <f t="shared" si="9"/>
        <v>0.19900000000000517</v>
      </c>
      <c r="G176" s="3">
        <f t="shared" si="8"/>
        <v>1.3900000000000006</v>
      </c>
      <c r="H176">
        <f t="shared" si="7"/>
        <v>156.28700000000001</v>
      </c>
      <c r="I176" s="5">
        <f t="shared" si="10"/>
        <v>2.4314242387413199E-4</v>
      </c>
    </row>
    <row r="177" spans="1:9" x14ac:dyDescent="0.2">
      <c r="A177">
        <v>10.377000000000001</v>
      </c>
      <c r="B177">
        <v>78.87</v>
      </c>
      <c r="C177">
        <v>156.29499999999999</v>
      </c>
      <c r="D177">
        <v>1.9914000000000001</v>
      </c>
      <c r="F177" s="3">
        <f t="shared" si="9"/>
        <v>0.20049999999999812</v>
      </c>
      <c r="G177" s="3">
        <f t="shared" si="8"/>
        <v>1.5900000000000034</v>
      </c>
      <c r="H177">
        <f t="shared" si="7"/>
        <v>156.29499999999999</v>
      </c>
      <c r="I177" s="5">
        <f t="shared" si="10"/>
        <v>2.9431523721168418E-4</v>
      </c>
    </row>
    <row r="178" spans="1:9" x14ac:dyDescent="0.2">
      <c r="A178">
        <v>10.377000000000001</v>
      </c>
      <c r="B178">
        <v>79.070999999999998</v>
      </c>
      <c r="C178">
        <v>156.29599999999999</v>
      </c>
      <c r="D178">
        <v>1.99142</v>
      </c>
      <c r="F178" s="3">
        <f t="shared" si="9"/>
        <v>0.20149999999999579</v>
      </c>
      <c r="G178" s="3">
        <f t="shared" si="8"/>
        <v>1.7909999999999968</v>
      </c>
      <c r="H178">
        <f t="shared" si="7"/>
        <v>156.29599999999999</v>
      </c>
      <c r="I178" s="5">
        <f t="shared" si="10"/>
        <v>3.0071147054300251E-4</v>
      </c>
    </row>
    <row r="179" spans="1:9" x14ac:dyDescent="0.2">
      <c r="A179">
        <v>10.377000000000001</v>
      </c>
      <c r="B179">
        <v>79.272999999999996</v>
      </c>
      <c r="C179">
        <v>156.30500000000001</v>
      </c>
      <c r="D179">
        <v>1.99146</v>
      </c>
      <c r="F179" s="3">
        <f t="shared" si="9"/>
        <v>0.19950000000000045</v>
      </c>
      <c r="G179" s="3">
        <f t="shared" si="8"/>
        <v>1.992999999999995</v>
      </c>
      <c r="H179">
        <f t="shared" si="7"/>
        <v>156.30500000000001</v>
      </c>
      <c r="I179" s="5">
        <f t="shared" si="10"/>
        <v>3.5827388759168688E-4</v>
      </c>
    </row>
    <row r="180" spans="1:9" x14ac:dyDescent="0.2">
      <c r="A180">
        <v>10.377000000000001</v>
      </c>
      <c r="B180">
        <v>79.47</v>
      </c>
      <c r="C180">
        <v>156.30699999999999</v>
      </c>
      <c r="D180">
        <v>1.99142</v>
      </c>
      <c r="F180" s="3">
        <f t="shared" si="9"/>
        <v>0.19850000000000279</v>
      </c>
      <c r="G180" s="3">
        <f t="shared" si="8"/>
        <v>2.1899999999999977</v>
      </c>
      <c r="H180">
        <f t="shared" si="7"/>
        <v>156.30699999999999</v>
      </c>
      <c r="I180" s="5">
        <f t="shared" si="10"/>
        <v>3.7106463562086578E-4</v>
      </c>
    </row>
    <row r="181" spans="1:9" x14ac:dyDescent="0.2">
      <c r="A181">
        <v>10.377000000000001</v>
      </c>
      <c r="B181">
        <v>79.67</v>
      </c>
      <c r="C181">
        <v>156.30600000000001</v>
      </c>
      <c r="D181">
        <v>1.99143</v>
      </c>
      <c r="F181" s="3">
        <f t="shared" si="9"/>
        <v>0.20100000000000051</v>
      </c>
      <c r="G181" s="3">
        <f t="shared" si="8"/>
        <v>2.3900000000000006</v>
      </c>
      <c r="H181">
        <f t="shared" si="7"/>
        <v>156.30600000000001</v>
      </c>
      <c r="I181" s="5">
        <f t="shared" si="10"/>
        <v>3.6466930252210261E-4</v>
      </c>
    </row>
    <row r="182" spans="1:9" x14ac:dyDescent="0.2">
      <c r="A182">
        <v>10.377000000000001</v>
      </c>
      <c r="B182">
        <v>79.872</v>
      </c>
      <c r="C182">
        <v>156.30799999999999</v>
      </c>
      <c r="D182">
        <v>1.9914099999999999</v>
      </c>
      <c r="F182" s="3">
        <f t="shared" si="9"/>
        <v>0.20149999999999579</v>
      </c>
      <c r="G182" s="3">
        <f t="shared" si="8"/>
        <v>2.5919999999999987</v>
      </c>
      <c r="H182">
        <f t="shared" si="7"/>
        <v>156.30799999999999</v>
      </c>
      <c r="I182" s="5">
        <f t="shared" si="10"/>
        <v>3.7745988688997478E-4</v>
      </c>
    </row>
    <row r="183" spans="1:9" x14ac:dyDescent="0.2">
      <c r="A183">
        <v>10.377000000000001</v>
      </c>
      <c r="B183">
        <v>80.072999999999993</v>
      </c>
      <c r="C183">
        <v>156.31</v>
      </c>
      <c r="D183">
        <v>1.99146</v>
      </c>
      <c r="F183" s="3">
        <f t="shared" si="9"/>
        <v>0.19950000000000045</v>
      </c>
      <c r="G183" s="3">
        <f t="shared" si="8"/>
        <v>2.7929999999999922</v>
      </c>
      <c r="H183">
        <f t="shared" si="7"/>
        <v>156.31</v>
      </c>
      <c r="I183" s="5">
        <f t="shared" si="10"/>
        <v>3.9025014394478141E-4</v>
      </c>
    </row>
    <row r="184" spans="1:9" x14ac:dyDescent="0.2">
      <c r="A184">
        <v>10.377000000000001</v>
      </c>
      <c r="B184">
        <v>80.271000000000001</v>
      </c>
      <c r="C184">
        <v>156.31100000000001</v>
      </c>
      <c r="D184">
        <v>1.9914400000000001</v>
      </c>
      <c r="F184" s="3">
        <f t="shared" si="9"/>
        <v>0.19850000000000279</v>
      </c>
      <c r="G184" s="3">
        <f t="shared" si="8"/>
        <v>2.9909999999999997</v>
      </c>
      <c r="H184">
        <f t="shared" si="7"/>
        <v>156.31100000000001</v>
      </c>
      <c r="I184" s="5">
        <f t="shared" si="10"/>
        <v>3.9664514973358767E-4</v>
      </c>
    </row>
    <row r="185" spans="1:9" x14ac:dyDescent="0.2">
      <c r="A185">
        <v>10.377000000000001</v>
      </c>
      <c r="B185">
        <v>80.47</v>
      </c>
      <c r="C185">
        <v>156.31</v>
      </c>
      <c r="D185">
        <v>1.9914700000000001</v>
      </c>
      <c r="F185" s="3">
        <f t="shared" si="9"/>
        <v>0.20000000000000284</v>
      </c>
      <c r="G185" s="3">
        <f t="shared" si="8"/>
        <v>3.1899999999999977</v>
      </c>
      <c r="H185">
        <f t="shared" si="7"/>
        <v>156.31</v>
      </c>
      <c r="I185" s="5">
        <f t="shared" si="10"/>
        <v>3.9025014394478141E-4</v>
      </c>
    </row>
    <row r="186" spans="1:9" x14ac:dyDescent="0.2">
      <c r="A186">
        <v>10.377000000000001</v>
      </c>
      <c r="B186">
        <v>80.671000000000006</v>
      </c>
      <c r="C186">
        <v>156.31</v>
      </c>
      <c r="D186">
        <v>1.99142</v>
      </c>
      <c r="F186" s="3">
        <f t="shared" si="9"/>
        <v>0.20100000000000051</v>
      </c>
      <c r="G186" s="3">
        <f t="shared" si="8"/>
        <v>3.3910000000000053</v>
      </c>
      <c r="H186">
        <f t="shared" si="7"/>
        <v>156.31</v>
      </c>
      <c r="I186" s="5">
        <f t="shared" si="10"/>
        <v>3.9025014394478141E-4</v>
      </c>
    </row>
    <row r="187" spans="1:9" x14ac:dyDescent="0.2">
      <c r="A187">
        <v>10.377000000000001</v>
      </c>
      <c r="B187">
        <v>80.872</v>
      </c>
      <c r="C187">
        <v>156.31</v>
      </c>
      <c r="D187">
        <v>1.99143</v>
      </c>
      <c r="F187" s="3">
        <f t="shared" si="9"/>
        <v>0.19949999999999335</v>
      </c>
      <c r="G187" s="3">
        <f t="shared" si="8"/>
        <v>3.5919999999999987</v>
      </c>
      <c r="H187">
        <f t="shared" si="7"/>
        <v>156.31</v>
      </c>
      <c r="I187" s="5">
        <f t="shared" si="10"/>
        <v>3.9025014394478141E-4</v>
      </c>
    </row>
    <row r="188" spans="1:9" x14ac:dyDescent="0.2">
      <c r="A188">
        <v>10.377000000000001</v>
      </c>
      <c r="B188">
        <v>81.069999999999993</v>
      </c>
      <c r="C188">
        <v>156.31</v>
      </c>
      <c r="D188">
        <v>1.99142</v>
      </c>
      <c r="F188" s="3">
        <f t="shared" si="9"/>
        <v>0.19899999999999807</v>
      </c>
      <c r="G188" s="3">
        <f t="shared" si="8"/>
        <v>3.789999999999992</v>
      </c>
      <c r="H188">
        <f t="shared" si="7"/>
        <v>156.31</v>
      </c>
      <c r="I188" s="5">
        <f t="shared" si="10"/>
        <v>3.9025014394478141E-4</v>
      </c>
    </row>
    <row r="189" spans="1:9" x14ac:dyDescent="0.2">
      <c r="A189">
        <v>10.377000000000001</v>
      </c>
      <c r="B189">
        <v>81.27</v>
      </c>
      <c r="C189">
        <v>156.30600000000001</v>
      </c>
      <c r="D189">
        <v>1.9914400000000001</v>
      </c>
      <c r="F189" s="3">
        <f t="shared" si="9"/>
        <v>0.20100000000000051</v>
      </c>
      <c r="G189" s="3">
        <f t="shared" si="8"/>
        <v>3.9899999999999949</v>
      </c>
      <c r="H189">
        <f t="shared" si="7"/>
        <v>156.30600000000001</v>
      </c>
      <c r="I189" s="5">
        <f t="shared" si="10"/>
        <v>3.6466930252210261E-4</v>
      </c>
    </row>
    <row r="190" spans="1:9" x14ac:dyDescent="0.2">
      <c r="A190">
        <v>10.377000000000001</v>
      </c>
      <c r="B190">
        <v>81.471999999999994</v>
      </c>
      <c r="C190">
        <v>156.30199999999999</v>
      </c>
      <c r="D190">
        <v>1.9914400000000001</v>
      </c>
      <c r="F190" s="3">
        <f t="shared" si="9"/>
        <v>0.2015000000000029</v>
      </c>
      <c r="G190" s="3">
        <f t="shared" si="8"/>
        <v>4.1919999999999931</v>
      </c>
      <c r="H190">
        <f t="shared" si="7"/>
        <v>156.30199999999999</v>
      </c>
      <c r="I190" s="5">
        <f t="shared" si="10"/>
        <v>3.3908715179586935E-4</v>
      </c>
    </row>
    <row r="191" spans="1:9" x14ac:dyDescent="0.2">
      <c r="A191">
        <v>10.377000000000001</v>
      </c>
      <c r="B191">
        <v>81.673000000000002</v>
      </c>
      <c r="C191">
        <v>156.29599999999999</v>
      </c>
      <c r="D191">
        <v>1.9914099999999999</v>
      </c>
      <c r="F191" s="3">
        <f t="shared" si="9"/>
        <v>0.19950000000000045</v>
      </c>
      <c r="G191" s="3">
        <f t="shared" si="8"/>
        <v>4.3930000000000007</v>
      </c>
      <c r="H191">
        <f t="shared" si="7"/>
        <v>156.29599999999999</v>
      </c>
      <c r="I191" s="5">
        <f t="shared" si="10"/>
        <v>3.0071147054300251E-4</v>
      </c>
    </row>
    <row r="192" spans="1:9" x14ac:dyDescent="0.2">
      <c r="A192">
        <v>10.377000000000001</v>
      </c>
      <c r="B192">
        <v>81.870999999999995</v>
      </c>
      <c r="C192">
        <v>156.29300000000001</v>
      </c>
      <c r="D192">
        <v>1.99146</v>
      </c>
      <c r="F192" s="3">
        <f t="shared" si="9"/>
        <v>0.19849999999999568</v>
      </c>
      <c r="G192" s="3">
        <f t="shared" si="8"/>
        <v>4.590999999999994</v>
      </c>
      <c r="H192">
        <f t="shared" si="7"/>
        <v>156.29300000000001</v>
      </c>
      <c r="I192" s="5">
        <f t="shared" si="10"/>
        <v>2.815225250012432E-4</v>
      </c>
    </row>
    <row r="193" spans="1:9" x14ac:dyDescent="0.2">
      <c r="A193">
        <v>10.377000000000001</v>
      </c>
      <c r="B193">
        <v>82.07</v>
      </c>
      <c r="C193">
        <v>156.286</v>
      </c>
      <c r="D193">
        <v>1.9914400000000001</v>
      </c>
      <c r="F193" s="3">
        <f t="shared" si="9"/>
        <v>0.20050000000000523</v>
      </c>
      <c r="G193" s="3">
        <f t="shared" si="8"/>
        <v>4.789999999999992</v>
      </c>
      <c r="H193">
        <f t="shared" si="7"/>
        <v>156.286</v>
      </c>
      <c r="I193" s="5">
        <f t="shared" si="10"/>
        <v>2.3674545384744228E-4</v>
      </c>
    </row>
    <row r="194" spans="1:9" x14ac:dyDescent="0.2">
      <c r="A194">
        <v>10.377000000000001</v>
      </c>
      <c r="B194">
        <v>82.272000000000006</v>
      </c>
      <c r="C194">
        <v>156.28200000000001</v>
      </c>
      <c r="D194">
        <v>1.99143</v>
      </c>
      <c r="F194" s="3">
        <f t="shared" si="9"/>
        <v>0.2015000000000029</v>
      </c>
      <c r="G194" s="3">
        <f t="shared" si="8"/>
        <v>4.9920000000000044</v>
      </c>
      <c r="H194">
        <f t="shared" si="7"/>
        <v>156.28200000000001</v>
      </c>
      <c r="I194" s="5">
        <f t="shared" si="10"/>
        <v>2.11156755096642E-4</v>
      </c>
    </row>
    <row r="195" spans="1:9" x14ac:dyDescent="0.2">
      <c r="A195">
        <v>10.377000000000001</v>
      </c>
      <c r="B195">
        <v>82.472999999999999</v>
      </c>
      <c r="C195">
        <v>156.27099999999999</v>
      </c>
      <c r="D195">
        <v>1.99139</v>
      </c>
      <c r="F195" s="3">
        <f t="shared" si="9"/>
        <v>0.19999999999999574</v>
      </c>
      <c r="G195" s="3">
        <f t="shared" si="8"/>
        <v>5.1929999999999978</v>
      </c>
      <c r="H195">
        <f t="shared" si="7"/>
        <v>156.27099999999999</v>
      </c>
      <c r="I195" s="5">
        <f>1-H$169/H195</f>
        <v>1.4078107902293358E-4</v>
      </c>
    </row>
    <row r="196" spans="1:9" x14ac:dyDescent="0.2">
      <c r="A196">
        <v>10.377000000000001</v>
      </c>
      <c r="B196">
        <v>82.671999999999997</v>
      </c>
      <c r="C196">
        <v>156.267</v>
      </c>
      <c r="D196">
        <v>1.99143</v>
      </c>
      <c r="F196" s="3">
        <f t="shared" si="9"/>
        <v>0.19850000000000279</v>
      </c>
      <c r="G196" s="3">
        <f t="shared" si="8"/>
        <v>5.3919999999999959</v>
      </c>
      <c r="H196">
        <f t="shared" si="7"/>
        <v>156.267</v>
      </c>
      <c r="I196" s="5">
        <f>1-H$169/H196</f>
        <v>1.1518746760352805E-4</v>
      </c>
    </row>
    <row r="197" spans="1:9" x14ac:dyDescent="0.2">
      <c r="A197">
        <v>10.377000000000001</v>
      </c>
      <c r="B197">
        <v>82.87</v>
      </c>
      <c r="C197">
        <v>156.262</v>
      </c>
      <c r="D197">
        <v>1.9914400000000001</v>
      </c>
      <c r="F197" s="3">
        <f t="shared" si="9"/>
        <v>0.20000000000000284</v>
      </c>
      <c r="G197" s="3">
        <f t="shared" si="8"/>
        <v>5.5900000000000034</v>
      </c>
      <c r="H197">
        <f t="shared" ref="H197:H260" si="11">C197</f>
        <v>156.262</v>
      </c>
      <c r="I197" s="5">
        <f>1-H$169/H197</f>
        <v>8.3193610730725176E-5</v>
      </c>
    </row>
    <row r="198" spans="1:9" x14ac:dyDescent="0.2">
      <c r="A198">
        <v>10.377000000000001</v>
      </c>
      <c r="B198">
        <v>83.072000000000003</v>
      </c>
      <c r="C198">
        <v>156.249</v>
      </c>
      <c r="D198">
        <v>1.99142</v>
      </c>
      <c r="F198" s="3">
        <f t="shared" si="9"/>
        <v>0.20100000000000051</v>
      </c>
      <c r="G198" s="3">
        <f t="shared" si="8"/>
        <v>5.7920000000000016</v>
      </c>
      <c r="H198">
        <f t="shared" si="11"/>
        <v>156.249</v>
      </c>
      <c r="I198" s="5">
        <f t="shared" ref="I198:I219" si="12">1-H$169/H198</f>
        <v>0</v>
      </c>
    </row>
    <row r="199" spans="1:9" x14ac:dyDescent="0.2">
      <c r="A199">
        <v>10.377000000000001</v>
      </c>
      <c r="B199">
        <v>83.272000000000006</v>
      </c>
      <c r="C199">
        <v>156.232</v>
      </c>
      <c r="D199">
        <v>1.9914499999999999</v>
      </c>
      <c r="F199" s="3">
        <f t="shared" si="9"/>
        <v>0.19999999999999574</v>
      </c>
      <c r="G199" s="3">
        <f t="shared" si="8"/>
        <v>5.9920000000000044</v>
      </c>
      <c r="H199">
        <f t="shared" si="11"/>
        <v>156.232</v>
      </c>
      <c r="I199" s="5">
        <f t="shared" si="12"/>
        <v>-1.0881253520400591E-4</v>
      </c>
    </row>
    <row r="200" spans="1:9" x14ac:dyDescent="0.2">
      <c r="A200">
        <v>10.377000000000001</v>
      </c>
      <c r="B200">
        <v>83.471999999999994</v>
      </c>
      <c r="C200">
        <v>156.21600000000001</v>
      </c>
      <c r="D200">
        <v>1.9914099999999999</v>
      </c>
      <c r="F200" s="3">
        <f t="shared" si="9"/>
        <v>0.19899999999999807</v>
      </c>
      <c r="G200" s="3">
        <f t="shared" si="8"/>
        <v>6.1919999999999931</v>
      </c>
      <c r="H200">
        <f t="shared" si="11"/>
        <v>156.21600000000001</v>
      </c>
      <c r="I200" s="5">
        <f t="shared" si="12"/>
        <v>-2.1124596712240873E-4</v>
      </c>
    </row>
    <row r="201" spans="1:9" x14ac:dyDescent="0.2">
      <c r="A201">
        <v>10.377000000000001</v>
      </c>
      <c r="B201">
        <v>83.67</v>
      </c>
      <c r="C201">
        <v>156.19999999999999</v>
      </c>
      <c r="D201">
        <v>1.9914400000000001</v>
      </c>
      <c r="F201" s="3">
        <f t="shared" si="9"/>
        <v>0.20000000000000284</v>
      </c>
      <c r="G201" s="3">
        <f t="shared" si="8"/>
        <v>6.3900000000000006</v>
      </c>
      <c r="H201">
        <f t="shared" si="11"/>
        <v>156.19999999999999</v>
      </c>
      <c r="I201" s="5">
        <f t="shared" si="12"/>
        <v>-3.13700384122928E-4</v>
      </c>
    </row>
    <row r="202" spans="1:9" x14ac:dyDescent="0.2">
      <c r="A202">
        <v>10.377000000000001</v>
      </c>
      <c r="B202">
        <v>83.872</v>
      </c>
      <c r="C202">
        <v>156.185</v>
      </c>
      <c r="D202">
        <v>1.9914000000000001</v>
      </c>
      <c r="F202" s="3">
        <f t="shared" si="9"/>
        <v>0.20149999999999579</v>
      </c>
      <c r="G202" s="3">
        <f t="shared" si="8"/>
        <v>6.5919999999999987</v>
      </c>
      <c r="H202">
        <f t="shared" si="11"/>
        <v>156.185</v>
      </c>
      <c r="I202" s="5">
        <f t="shared" si="12"/>
        <v>-4.0977046451318166E-4</v>
      </c>
    </row>
    <row r="203" spans="1:9" x14ac:dyDescent="0.2">
      <c r="A203">
        <v>10.377000000000001</v>
      </c>
      <c r="B203">
        <v>84.072999999999993</v>
      </c>
      <c r="C203">
        <v>156.16</v>
      </c>
      <c r="D203">
        <v>1.9914499999999999</v>
      </c>
      <c r="F203" s="3">
        <f t="shared" si="9"/>
        <v>0.20000000000000284</v>
      </c>
      <c r="G203" s="3">
        <f t="shared" si="8"/>
        <v>6.7929999999999922</v>
      </c>
      <c r="H203">
        <f t="shared" si="11"/>
        <v>156.16</v>
      </c>
      <c r="I203" s="5">
        <f t="shared" si="12"/>
        <v>-5.6992827868862506E-4</v>
      </c>
    </row>
    <row r="204" spans="1:9" x14ac:dyDescent="0.2">
      <c r="A204">
        <v>10.377000000000001</v>
      </c>
      <c r="B204">
        <v>84.272000000000006</v>
      </c>
      <c r="C204">
        <v>156.13999999999999</v>
      </c>
      <c r="D204">
        <v>1.9914499999999999</v>
      </c>
      <c r="F204" s="3">
        <f t="shared" si="9"/>
        <v>0.19850000000000279</v>
      </c>
      <c r="G204" s="3">
        <f t="shared" si="8"/>
        <v>6.9920000000000044</v>
      </c>
      <c r="H204">
        <f t="shared" si="11"/>
        <v>156.13999999999999</v>
      </c>
      <c r="I204" s="5">
        <f t="shared" si="12"/>
        <v>-6.9809145638544123E-4</v>
      </c>
    </row>
    <row r="205" spans="1:9" x14ac:dyDescent="0.2">
      <c r="A205">
        <v>10.377000000000001</v>
      </c>
      <c r="B205">
        <v>84.47</v>
      </c>
      <c r="C205">
        <v>156.108</v>
      </c>
      <c r="D205">
        <v>1.99142</v>
      </c>
      <c r="F205" s="3">
        <f t="shared" si="9"/>
        <v>0.19950000000000045</v>
      </c>
      <c r="G205" s="3">
        <f t="shared" si="8"/>
        <v>7.1899999999999977</v>
      </c>
      <c r="H205">
        <f t="shared" si="11"/>
        <v>156.108</v>
      </c>
      <c r="I205" s="5">
        <f t="shared" si="12"/>
        <v>-9.032208471058123E-4</v>
      </c>
    </row>
    <row r="206" spans="1:9" x14ac:dyDescent="0.2">
      <c r="A206">
        <v>10.377000000000001</v>
      </c>
      <c r="B206">
        <v>84.671000000000006</v>
      </c>
      <c r="C206">
        <v>156.07300000000001</v>
      </c>
      <c r="D206">
        <v>1.99143</v>
      </c>
      <c r="F206" s="3">
        <f t="shared" si="9"/>
        <v>0.2015000000000029</v>
      </c>
      <c r="G206" s="3">
        <f t="shared" si="8"/>
        <v>7.3910000000000053</v>
      </c>
      <c r="H206">
        <f t="shared" si="11"/>
        <v>156.07300000000001</v>
      </c>
      <c r="I206" s="5">
        <f t="shared" si="12"/>
        <v>-1.1276774329960215E-3</v>
      </c>
    </row>
    <row r="207" spans="1:9" x14ac:dyDescent="0.2">
      <c r="A207">
        <v>10.377000000000001</v>
      </c>
      <c r="B207">
        <v>84.873000000000005</v>
      </c>
      <c r="C207">
        <v>156.02600000000001</v>
      </c>
      <c r="D207">
        <v>1.99139</v>
      </c>
      <c r="F207" s="3">
        <f t="shared" si="9"/>
        <v>0.20099999999999341</v>
      </c>
      <c r="G207" s="3">
        <f t="shared" si="8"/>
        <v>7.5930000000000035</v>
      </c>
      <c r="H207">
        <f t="shared" si="11"/>
        <v>156.02600000000001</v>
      </c>
      <c r="I207" s="5">
        <f t="shared" si="12"/>
        <v>-1.4292489713252365E-3</v>
      </c>
    </row>
    <row r="208" spans="1:9" x14ac:dyDescent="0.2">
      <c r="A208">
        <v>10.377000000000001</v>
      </c>
      <c r="B208">
        <v>85.072999999999993</v>
      </c>
      <c r="C208">
        <v>155.98599999999999</v>
      </c>
      <c r="D208">
        <v>1.99142</v>
      </c>
      <c r="F208" s="3">
        <f t="shared" si="9"/>
        <v>0.19899999999999807</v>
      </c>
      <c r="G208" s="3">
        <f t="shared" si="8"/>
        <v>7.7929999999999922</v>
      </c>
      <c r="H208">
        <f t="shared" si="11"/>
        <v>155.98599999999999</v>
      </c>
      <c r="I208" s="5">
        <f t="shared" si="12"/>
        <v>-1.6860487479646302E-3</v>
      </c>
    </row>
    <row r="209" spans="1:9" x14ac:dyDescent="0.2">
      <c r="A209">
        <v>10.377000000000001</v>
      </c>
      <c r="B209">
        <v>85.271000000000001</v>
      </c>
      <c r="C209">
        <v>155.93799999999999</v>
      </c>
      <c r="D209">
        <v>1.99143</v>
      </c>
      <c r="F209" s="3">
        <f t="shared" si="9"/>
        <v>0.19950000000000045</v>
      </c>
      <c r="G209" s="3">
        <f t="shared" si="8"/>
        <v>7.9909999999999997</v>
      </c>
      <c r="H209">
        <f t="shared" si="11"/>
        <v>155.93799999999999</v>
      </c>
      <c r="I209" s="5">
        <f t="shared" si="12"/>
        <v>-1.994382382741966E-3</v>
      </c>
    </row>
    <row r="210" spans="1:9" x14ac:dyDescent="0.2">
      <c r="A210">
        <v>10.377000000000001</v>
      </c>
      <c r="B210">
        <v>85.471999999999994</v>
      </c>
      <c r="C210">
        <v>155.87799999999999</v>
      </c>
      <c r="D210">
        <v>1.9914000000000001</v>
      </c>
      <c r="F210" s="3">
        <f t="shared" si="9"/>
        <v>0.20100000000000051</v>
      </c>
      <c r="G210" s="3">
        <f t="shared" si="8"/>
        <v>8.1919999999999931</v>
      </c>
      <c r="H210">
        <f t="shared" si="11"/>
        <v>155.87799999999999</v>
      </c>
      <c r="I210" s="5">
        <f t="shared" si="12"/>
        <v>-2.3800664622333212E-3</v>
      </c>
    </row>
    <row r="211" spans="1:9" x14ac:dyDescent="0.2">
      <c r="A211">
        <v>10.377000000000001</v>
      </c>
      <c r="B211">
        <v>85.673000000000002</v>
      </c>
      <c r="C211">
        <v>155.81299999999999</v>
      </c>
      <c r="D211">
        <v>1.9914099999999999</v>
      </c>
      <c r="F211" s="3">
        <f t="shared" si="9"/>
        <v>0.20000000000000284</v>
      </c>
      <c r="G211" s="3">
        <f t="shared" ref="G211:G274" si="13">B211-$G$1</f>
        <v>8.3930000000000007</v>
      </c>
      <c r="H211">
        <f t="shared" si="11"/>
        <v>155.81299999999999</v>
      </c>
      <c r="I211" s="5">
        <f t="shared" si="12"/>
        <v>-2.7982260786969526E-3</v>
      </c>
    </row>
    <row r="212" spans="1:9" x14ac:dyDescent="0.2">
      <c r="A212">
        <v>10.377000000000001</v>
      </c>
      <c r="B212">
        <v>85.872</v>
      </c>
      <c r="C212">
        <v>155.715</v>
      </c>
      <c r="D212">
        <v>1.99142</v>
      </c>
      <c r="F212" s="3">
        <f t="shared" si="9"/>
        <v>0.19849999999999568</v>
      </c>
      <c r="G212" s="3">
        <f t="shared" si="13"/>
        <v>8.5919999999999987</v>
      </c>
      <c r="H212">
        <f t="shared" si="11"/>
        <v>155.715</v>
      </c>
      <c r="I212" s="5">
        <f t="shared" si="12"/>
        <v>-3.4293420672382169E-3</v>
      </c>
    </row>
    <row r="213" spans="1:9" x14ac:dyDescent="0.2">
      <c r="A213">
        <v>10.377000000000001</v>
      </c>
      <c r="B213">
        <v>86.07</v>
      </c>
      <c r="C213">
        <v>155.62799999999999</v>
      </c>
      <c r="D213">
        <v>1.9914499999999999</v>
      </c>
      <c r="F213" s="3">
        <f t="shared" ref="F213:F276" si="14">(G214-G212)/2</f>
        <v>0.20000000000000284</v>
      </c>
      <c r="G213" s="3">
        <f t="shared" si="13"/>
        <v>8.789999999999992</v>
      </c>
      <c r="H213">
        <f t="shared" si="11"/>
        <v>155.62799999999999</v>
      </c>
      <c r="I213" s="5">
        <f t="shared" si="12"/>
        <v>-3.9902845246357899E-3</v>
      </c>
    </row>
    <row r="214" spans="1:9" x14ac:dyDescent="0.2">
      <c r="A214">
        <v>10.377000000000001</v>
      </c>
      <c r="B214">
        <v>86.272000000000006</v>
      </c>
      <c r="C214">
        <v>155.52600000000001</v>
      </c>
      <c r="D214">
        <v>1.9914099999999999</v>
      </c>
      <c r="F214" s="3">
        <f t="shared" si="14"/>
        <v>0.20200000000000529</v>
      </c>
      <c r="G214" s="3">
        <f t="shared" si="13"/>
        <v>8.9920000000000044</v>
      </c>
      <c r="H214">
        <f t="shared" si="11"/>
        <v>155.52600000000001</v>
      </c>
      <c r="I214" s="5">
        <f t="shared" si="12"/>
        <v>-4.648740403533802E-3</v>
      </c>
    </row>
    <row r="215" spans="1:9" x14ac:dyDescent="0.2">
      <c r="A215">
        <v>10.377000000000001</v>
      </c>
      <c r="B215">
        <v>86.474000000000004</v>
      </c>
      <c r="C215">
        <v>155.37799999999999</v>
      </c>
      <c r="D215">
        <v>1.99142</v>
      </c>
      <c r="F215" s="3">
        <f t="shared" si="14"/>
        <v>0.19999999999999574</v>
      </c>
      <c r="G215" s="3">
        <f t="shared" si="13"/>
        <v>9.1940000000000026</v>
      </c>
      <c r="H215">
        <f t="shared" si="11"/>
        <v>155.37799999999999</v>
      </c>
      <c r="I215" s="5">
        <f t="shared" si="12"/>
        <v>-5.6056842023968212E-3</v>
      </c>
    </row>
    <row r="216" spans="1:9" x14ac:dyDescent="0.2">
      <c r="A216">
        <v>10.377000000000001</v>
      </c>
      <c r="B216">
        <v>86.671999999999997</v>
      </c>
      <c r="C216">
        <v>155.24799999999999</v>
      </c>
      <c r="D216">
        <v>1.9913700000000001</v>
      </c>
      <c r="F216" s="3">
        <f t="shared" si="14"/>
        <v>0.19849999999999568</v>
      </c>
      <c r="G216" s="3">
        <f t="shared" si="13"/>
        <v>9.3919999999999959</v>
      </c>
      <c r="H216">
        <f t="shared" si="11"/>
        <v>155.24799999999999</v>
      </c>
      <c r="I216" s="5">
        <f t="shared" si="12"/>
        <v>-6.4477481191385078E-3</v>
      </c>
    </row>
    <row r="217" spans="1:9" x14ac:dyDescent="0.2">
      <c r="A217">
        <v>10.377000000000001</v>
      </c>
      <c r="B217">
        <v>86.870999999999995</v>
      </c>
      <c r="C217">
        <v>155.09</v>
      </c>
      <c r="D217">
        <v>1.99143</v>
      </c>
      <c r="F217" s="3">
        <f t="shared" si="14"/>
        <v>0.20000000000000284</v>
      </c>
      <c r="G217" s="3">
        <f t="shared" si="13"/>
        <v>9.590999999999994</v>
      </c>
      <c r="H217">
        <f t="shared" si="11"/>
        <v>155.09</v>
      </c>
      <c r="I217" s="5">
        <f t="shared" si="12"/>
        <v>-7.4730801470113128E-3</v>
      </c>
    </row>
    <row r="218" spans="1:9" x14ac:dyDescent="0.2">
      <c r="A218">
        <v>10.377000000000001</v>
      </c>
      <c r="B218">
        <v>87.072000000000003</v>
      </c>
      <c r="C218">
        <v>154.89099999999999</v>
      </c>
      <c r="D218">
        <v>1.9914000000000001</v>
      </c>
      <c r="F218" s="3">
        <f t="shared" si="14"/>
        <v>0.2015000000000029</v>
      </c>
      <c r="G218" s="3">
        <f t="shared" si="13"/>
        <v>9.7920000000000016</v>
      </c>
      <c r="H218">
        <f t="shared" si="11"/>
        <v>154.89099999999999</v>
      </c>
      <c r="I218" s="5">
        <f t="shared" si="12"/>
        <v>-8.7674558237729183E-3</v>
      </c>
    </row>
    <row r="219" spans="1:9" x14ac:dyDescent="0.2">
      <c r="A219">
        <v>10.377000000000001</v>
      </c>
      <c r="B219">
        <v>87.274000000000001</v>
      </c>
      <c r="C219">
        <v>154.667</v>
      </c>
      <c r="D219">
        <v>1.9914400000000001</v>
      </c>
      <c r="F219" s="3">
        <f t="shared" si="14"/>
        <v>0.19950000000000045</v>
      </c>
      <c r="G219" s="3">
        <f t="shared" si="13"/>
        <v>9.9939999999999998</v>
      </c>
      <c r="H219">
        <f t="shared" si="11"/>
        <v>154.667</v>
      </c>
      <c r="I219" s="5">
        <f t="shared" si="12"/>
        <v>-1.0228426231839949E-2</v>
      </c>
    </row>
    <row r="220" spans="1:9" x14ac:dyDescent="0.2">
      <c r="A220">
        <v>10.377000000000001</v>
      </c>
      <c r="B220">
        <v>87.471000000000004</v>
      </c>
      <c r="C220">
        <v>154.40799999999999</v>
      </c>
      <c r="D220">
        <v>1.99143</v>
      </c>
      <c r="F220" s="3">
        <f t="shared" si="14"/>
        <v>0.1980000000000004</v>
      </c>
      <c r="G220" s="3">
        <f t="shared" si="13"/>
        <v>10.191000000000003</v>
      </c>
      <c r="H220">
        <f t="shared" si="11"/>
        <v>154.40799999999999</v>
      </c>
    </row>
    <row r="221" spans="1:9" x14ac:dyDescent="0.2">
      <c r="A221">
        <v>10.377000000000001</v>
      </c>
      <c r="B221">
        <v>87.67</v>
      </c>
      <c r="C221">
        <v>154.09</v>
      </c>
      <c r="D221">
        <v>1.9914400000000001</v>
      </c>
      <c r="F221" s="3">
        <f t="shared" si="14"/>
        <v>0.19999999999999574</v>
      </c>
      <c r="G221" s="3">
        <f t="shared" si="13"/>
        <v>10.39</v>
      </c>
      <c r="H221">
        <f t="shared" si="11"/>
        <v>154.09</v>
      </c>
    </row>
    <row r="222" spans="1:9" x14ac:dyDescent="0.2">
      <c r="A222">
        <v>10.377000000000001</v>
      </c>
      <c r="B222">
        <v>87.870999999999995</v>
      </c>
      <c r="C222">
        <v>153.73500000000001</v>
      </c>
      <c r="D222">
        <v>1.9914499999999999</v>
      </c>
      <c r="F222" s="3">
        <f t="shared" si="14"/>
        <v>0.20100000000000051</v>
      </c>
      <c r="G222" s="3">
        <f t="shared" si="13"/>
        <v>10.590999999999994</v>
      </c>
      <c r="H222">
        <f t="shared" si="11"/>
        <v>153.73500000000001</v>
      </c>
    </row>
    <row r="223" spans="1:9" x14ac:dyDescent="0.2">
      <c r="A223">
        <v>10.377000000000001</v>
      </c>
      <c r="B223">
        <v>88.072000000000003</v>
      </c>
      <c r="C223">
        <v>153.32499999999999</v>
      </c>
      <c r="D223">
        <v>1.9914400000000001</v>
      </c>
      <c r="F223" s="3">
        <f t="shared" si="14"/>
        <v>0.20000000000000284</v>
      </c>
      <c r="G223" s="3">
        <f t="shared" si="13"/>
        <v>10.792000000000002</v>
      </c>
      <c r="H223">
        <f t="shared" si="11"/>
        <v>153.32499999999999</v>
      </c>
    </row>
    <row r="224" spans="1:9" x14ac:dyDescent="0.2">
      <c r="A224">
        <v>10.377000000000001</v>
      </c>
      <c r="B224">
        <v>88.271000000000001</v>
      </c>
      <c r="C224">
        <v>152.839</v>
      </c>
      <c r="D224">
        <v>1.9914400000000001</v>
      </c>
      <c r="F224" s="3">
        <f t="shared" si="14"/>
        <v>0.19849999999999568</v>
      </c>
      <c r="G224" s="3">
        <f t="shared" si="13"/>
        <v>10.991</v>
      </c>
      <c r="H224">
        <f t="shared" si="11"/>
        <v>152.839</v>
      </c>
    </row>
    <row r="225" spans="1:8" x14ac:dyDescent="0.2">
      <c r="A225">
        <v>10.377000000000001</v>
      </c>
      <c r="B225">
        <v>88.468999999999994</v>
      </c>
      <c r="C225">
        <v>152.29</v>
      </c>
      <c r="D225">
        <v>1.9914700000000001</v>
      </c>
      <c r="F225" s="3">
        <f t="shared" si="14"/>
        <v>0.20049999999999812</v>
      </c>
      <c r="G225" s="3">
        <f t="shared" si="13"/>
        <v>11.188999999999993</v>
      </c>
      <c r="H225">
        <f t="shared" si="11"/>
        <v>152.29</v>
      </c>
    </row>
    <row r="226" spans="1:8" x14ac:dyDescent="0.2">
      <c r="A226">
        <v>10.377000000000001</v>
      </c>
      <c r="B226">
        <v>88.671999999999997</v>
      </c>
      <c r="C226">
        <v>151.535</v>
      </c>
      <c r="D226">
        <v>1.99143</v>
      </c>
      <c r="F226" s="3">
        <f t="shared" si="14"/>
        <v>0.20200000000000529</v>
      </c>
      <c r="G226" s="3">
        <f t="shared" si="13"/>
        <v>11.391999999999996</v>
      </c>
      <c r="H226">
        <f t="shared" si="11"/>
        <v>151.535</v>
      </c>
    </row>
    <row r="227" spans="1:8" x14ac:dyDescent="0.2">
      <c r="A227">
        <v>10.377000000000001</v>
      </c>
      <c r="B227">
        <v>88.873000000000005</v>
      </c>
      <c r="C227">
        <v>150.84399999999999</v>
      </c>
      <c r="D227">
        <v>1.9914499999999999</v>
      </c>
      <c r="F227" s="3">
        <f t="shared" si="14"/>
        <v>0.20049999999999812</v>
      </c>
      <c r="G227" s="3">
        <f t="shared" si="13"/>
        <v>11.593000000000004</v>
      </c>
      <c r="H227">
        <f t="shared" si="11"/>
        <v>150.84399999999999</v>
      </c>
    </row>
    <row r="228" spans="1:8" x14ac:dyDescent="0.2">
      <c r="A228">
        <v>10.377000000000001</v>
      </c>
      <c r="B228">
        <v>89.072999999999993</v>
      </c>
      <c r="C228">
        <v>149.477</v>
      </c>
      <c r="D228">
        <v>1.99142</v>
      </c>
      <c r="F228" s="3">
        <f t="shared" si="14"/>
        <v>0.19849999999999568</v>
      </c>
      <c r="G228" s="3">
        <f t="shared" si="13"/>
        <v>11.792999999999992</v>
      </c>
      <c r="H228">
        <f t="shared" si="11"/>
        <v>149.477</v>
      </c>
    </row>
    <row r="229" spans="1:8" x14ac:dyDescent="0.2">
      <c r="A229">
        <v>10.377000000000001</v>
      </c>
      <c r="B229">
        <v>89.27</v>
      </c>
      <c r="C229">
        <v>148.251</v>
      </c>
      <c r="D229">
        <v>1.99143</v>
      </c>
      <c r="F229" s="3">
        <f t="shared" si="14"/>
        <v>0.19950000000000045</v>
      </c>
      <c r="G229" s="3">
        <f t="shared" si="13"/>
        <v>11.989999999999995</v>
      </c>
      <c r="H229">
        <f t="shared" si="11"/>
        <v>148.251</v>
      </c>
    </row>
    <row r="230" spans="1:8" x14ac:dyDescent="0.2">
      <c r="A230">
        <v>10.377000000000001</v>
      </c>
      <c r="B230">
        <v>89.471999999999994</v>
      </c>
      <c r="C230">
        <v>147.02699999999999</v>
      </c>
      <c r="D230">
        <v>1.9914400000000001</v>
      </c>
      <c r="F230" s="3">
        <f t="shared" si="14"/>
        <v>0.2015000000000029</v>
      </c>
      <c r="G230" s="3">
        <f t="shared" si="13"/>
        <v>12.191999999999993</v>
      </c>
      <c r="H230">
        <f t="shared" si="11"/>
        <v>147.02699999999999</v>
      </c>
    </row>
    <row r="231" spans="1:8" x14ac:dyDescent="0.2">
      <c r="A231">
        <v>10.377000000000001</v>
      </c>
      <c r="B231">
        <v>89.673000000000002</v>
      </c>
      <c r="C231">
        <v>145.66800000000001</v>
      </c>
      <c r="D231">
        <v>1.99143</v>
      </c>
      <c r="F231" s="3">
        <f t="shared" si="14"/>
        <v>0.20000000000000284</v>
      </c>
      <c r="G231" s="3">
        <f t="shared" si="13"/>
        <v>12.393000000000001</v>
      </c>
      <c r="H231">
        <f t="shared" si="11"/>
        <v>145.66800000000001</v>
      </c>
    </row>
    <row r="232" spans="1:8" x14ac:dyDescent="0.2">
      <c r="A232">
        <v>10.377000000000001</v>
      </c>
      <c r="B232">
        <v>89.872</v>
      </c>
      <c r="C232">
        <v>144.18</v>
      </c>
      <c r="D232">
        <v>1.99139</v>
      </c>
      <c r="F232" s="3">
        <f t="shared" si="14"/>
        <v>0.19849999999999568</v>
      </c>
      <c r="G232" s="3">
        <f t="shared" si="13"/>
        <v>12.591999999999999</v>
      </c>
      <c r="H232">
        <f t="shared" si="11"/>
        <v>144.18</v>
      </c>
    </row>
    <row r="233" spans="1:8" x14ac:dyDescent="0.2">
      <c r="A233">
        <v>10.377000000000001</v>
      </c>
      <c r="B233">
        <v>90.07</v>
      </c>
      <c r="C233">
        <v>142.46600000000001</v>
      </c>
      <c r="D233">
        <v>1.99146</v>
      </c>
      <c r="F233" s="3">
        <f t="shared" si="14"/>
        <v>0.20000000000000284</v>
      </c>
      <c r="G233" s="3">
        <f t="shared" si="13"/>
        <v>12.789999999999992</v>
      </c>
      <c r="H233">
        <f t="shared" si="11"/>
        <v>142.46600000000001</v>
      </c>
    </row>
    <row r="234" spans="1:8" x14ac:dyDescent="0.2">
      <c r="A234">
        <v>10.377000000000001</v>
      </c>
      <c r="B234">
        <v>90.272000000000006</v>
      </c>
      <c r="C234">
        <v>139.94300000000001</v>
      </c>
      <c r="D234">
        <v>1.99142</v>
      </c>
      <c r="F234" s="3">
        <f t="shared" si="14"/>
        <v>0.2015000000000029</v>
      </c>
      <c r="G234" s="3">
        <f t="shared" si="13"/>
        <v>12.992000000000004</v>
      </c>
      <c r="H234">
        <f t="shared" si="11"/>
        <v>139.94300000000001</v>
      </c>
    </row>
    <row r="235" spans="1:8" x14ac:dyDescent="0.2">
      <c r="A235">
        <v>10.377000000000001</v>
      </c>
      <c r="B235">
        <v>90.472999999999999</v>
      </c>
      <c r="C235">
        <v>138.09100000000001</v>
      </c>
      <c r="D235">
        <v>1.9914099999999999</v>
      </c>
      <c r="F235" s="3">
        <f t="shared" si="14"/>
        <v>0.19999999999999574</v>
      </c>
      <c r="G235" s="3">
        <f t="shared" si="13"/>
        <v>13.192999999999998</v>
      </c>
      <c r="H235">
        <f t="shared" si="11"/>
        <v>138.09100000000001</v>
      </c>
    </row>
    <row r="236" spans="1:8" x14ac:dyDescent="0.2">
      <c r="A236">
        <v>10.377000000000001</v>
      </c>
      <c r="B236">
        <v>90.671999999999997</v>
      </c>
      <c r="C236">
        <v>135.35900000000001</v>
      </c>
      <c r="D236">
        <v>1.9914099999999999</v>
      </c>
      <c r="F236" s="3">
        <f t="shared" si="14"/>
        <v>0.19850000000000279</v>
      </c>
      <c r="G236" s="3">
        <f t="shared" si="13"/>
        <v>13.391999999999996</v>
      </c>
      <c r="H236">
        <f t="shared" si="11"/>
        <v>135.35900000000001</v>
      </c>
    </row>
    <row r="237" spans="1:8" x14ac:dyDescent="0.2">
      <c r="A237">
        <v>10.377000000000001</v>
      </c>
      <c r="B237">
        <v>90.87</v>
      </c>
      <c r="C237">
        <v>131.999</v>
      </c>
      <c r="D237">
        <v>1.99142</v>
      </c>
      <c r="F237" s="3">
        <f t="shared" si="14"/>
        <v>0.19950000000000045</v>
      </c>
      <c r="G237" s="3">
        <f t="shared" si="13"/>
        <v>13.590000000000003</v>
      </c>
      <c r="H237">
        <f t="shared" si="11"/>
        <v>131.999</v>
      </c>
    </row>
    <row r="238" spans="1:8" x14ac:dyDescent="0.2">
      <c r="A238">
        <v>10.377000000000001</v>
      </c>
      <c r="B238">
        <v>91.070999999999998</v>
      </c>
      <c r="C238">
        <v>129.143</v>
      </c>
      <c r="D238">
        <v>1.9914000000000001</v>
      </c>
      <c r="F238" s="3">
        <f t="shared" si="14"/>
        <v>0.20149999999999579</v>
      </c>
      <c r="G238" s="3">
        <f t="shared" si="13"/>
        <v>13.790999999999997</v>
      </c>
      <c r="H238">
        <f t="shared" si="11"/>
        <v>129.143</v>
      </c>
    </row>
    <row r="239" spans="1:8" x14ac:dyDescent="0.2">
      <c r="A239">
        <v>10.377000000000001</v>
      </c>
      <c r="B239">
        <v>91.272999999999996</v>
      </c>
      <c r="C239">
        <v>125.33</v>
      </c>
      <c r="D239">
        <v>1.99143</v>
      </c>
      <c r="F239" s="3">
        <f t="shared" si="14"/>
        <v>0.20100000000000051</v>
      </c>
      <c r="G239" s="3">
        <f t="shared" si="13"/>
        <v>13.992999999999995</v>
      </c>
      <c r="H239">
        <f t="shared" si="11"/>
        <v>125.33</v>
      </c>
    </row>
    <row r="240" spans="1:8" x14ac:dyDescent="0.2">
      <c r="A240">
        <v>10.377000000000001</v>
      </c>
      <c r="B240">
        <v>91.472999999999999</v>
      </c>
      <c r="C240">
        <v>121.367</v>
      </c>
      <c r="D240">
        <v>1.9914000000000001</v>
      </c>
      <c r="F240" s="3">
        <f t="shared" si="14"/>
        <v>0.19900000000000517</v>
      </c>
      <c r="G240" s="3">
        <f t="shared" si="13"/>
        <v>14.192999999999998</v>
      </c>
      <c r="H240">
        <f t="shared" si="11"/>
        <v>121.367</v>
      </c>
    </row>
    <row r="241" spans="1:8" x14ac:dyDescent="0.2">
      <c r="A241">
        <v>10.377000000000001</v>
      </c>
      <c r="B241">
        <v>91.671000000000006</v>
      </c>
      <c r="C241">
        <v>117.47</v>
      </c>
      <c r="D241">
        <v>1.9914099999999999</v>
      </c>
      <c r="F241" s="3">
        <f t="shared" si="14"/>
        <v>0.19950000000000045</v>
      </c>
      <c r="G241" s="3">
        <f t="shared" si="13"/>
        <v>14.391000000000005</v>
      </c>
      <c r="H241">
        <f t="shared" si="11"/>
        <v>117.47</v>
      </c>
    </row>
    <row r="242" spans="1:8" x14ac:dyDescent="0.2">
      <c r="A242">
        <v>10.377000000000001</v>
      </c>
      <c r="B242">
        <v>91.872</v>
      </c>
      <c r="C242">
        <v>112.45</v>
      </c>
      <c r="D242">
        <v>1.99139</v>
      </c>
      <c r="F242" s="3">
        <f t="shared" si="14"/>
        <v>0.20099999999999341</v>
      </c>
      <c r="G242" s="3">
        <f t="shared" si="13"/>
        <v>14.591999999999999</v>
      </c>
      <c r="H242">
        <f t="shared" si="11"/>
        <v>112.45</v>
      </c>
    </row>
    <row r="243" spans="1:8" x14ac:dyDescent="0.2">
      <c r="A243">
        <v>10.377000000000001</v>
      </c>
      <c r="B243">
        <v>92.072999999999993</v>
      </c>
      <c r="C243">
        <v>107.50700000000001</v>
      </c>
      <c r="D243">
        <v>1.99143</v>
      </c>
      <c r="F243" s="3">
        <f t="shared" si="14"/>
        <v>0.20000000000000284</v>
      </c>
      <c r="G243" s="3">
        <f t="shared" si="13"/>
        <v>14.792999999999992</v>
      </c>
      <c r="H243">
        <f t="shared" si="11"/>
        <v>107.50700000000001</v>
      </c>
    </row>
    <row r="244" spans="1:8" x14ac:dyDescent="0.2">
      <c r="A244">
        <v>10.377000000000001</v>
      </c>
      <c r="B244">
        <v>92.272000000000006</v>
      </c>
      <c r="C244">
        <v>102.435</v>
      </c>
      <c r="D244">
        <v>1.9914400000000001</v>
      </c>
      <c r="F244" s="3">
        <f t="shared" si="14"/>
        <v>0.19850000000000279</v>
      </c>
      <c r="G244" s="3">
        <f t="shared" si="13"/>
        <v>14.992000000000004</v>
      </c>
      <c r="H244">
        <f t="shared" si="11"/>
        <v>102.435</v>
      </c>
    </row>
    <row r="245" spans="1:8" x14ac:dyDescent="0.2">
      <c r="A245">
        <v>10.377000000000001</v>
      </c>
      <c r="B245">
        <v>92.47</v>
      </c>
      <c r="C245">
        <v>97.037000000000006</v>
      </c>
      <c r="D245">
        <v>1.99142</v>
      </c>
      <c r="F245" s="3">
        <f t="shared" si="14"/>
        <v>0.19950000000000045</v>
      </c>
      <c r="G245" s="3">
        <f t="shared" si="13"/>
        <v>15.189999999999998</v>
      </c>
      <c r="H245">
        <f t="shared" si="11"/>
        <v>97.037000000000006</v>
      </c>
    </row>
    <row r="246" spans="1:8" x14ac:dyDescent="0.2">
      <c r="A246">
        <v>10.377000000000001</v>
      </c>
      <c r="B246">
        <v>92.671000000000006</v>
      </c>
      <c r="C246">
        <v>91.429000000000002</v>
      </c>
      <c r="D246">
        <v>1.9914400000000001</v>
      </c>
      <c r="F246" s="3">
        <f t="shared" si="14"/>
        <v>0.2015000000000029</v>
      </c>
      <c r="G246" s="3">
        <f t="shared" si="13"/>
        <v>15.391000000000005</v>
      </c>
      <c r="H246">
        <f t="shared" si="11"/>
        <v>91.429000000000002</v>
      </c>
    </row>
    <row r="247" spans="1:8" x14ac:dyDescent="0.2">
      <c r="A247">
        <v>10.377000000000001</v>
      </c>
      <c r="B247">
        <v>92.873000000000005</v>
      </c>
      <c r="C247">
        <v>85.447999999999993</v>
      </c>
      <c r="D247">
        <v>1.99142</v>
      </c>
      <c r="F247" s="3">
        <f t="shared" si="14"/>
        <v>0.20049999999999812</v>
      </c>
      <c r="G247" s="3">
        <f t="shared" si="13"/>
        <v>15.593000000000004</v>
      </c>
      <c r="H247">
        <f t="shared" si="11"/>
        <v>85.447999999999993</v>
      </c>
    </row>
    <row r="248" spans="1:8" x14ac:dyDescent="0.2">
      <c r="A248">
        <v>10.377000000000001</v>
      </c>
      <c r="B248">
        <v>93.072000000000003</v>
      </c>
      <c r="C248">
        <v>79.518000000000001</v>
      </c>
      <c r="D248">
        <v>1.99142</v>
      </c>
      <c r="F248" s="3">
        <f t="shared" si="14"/>
        <v>0.19849999999999568</v>
      </c>
      <c r="G248" s="3">
        <f t="shared" si="13"/>
        <v>15.792000000000002</v>
      </c>
      <c r="H248">
        <f t="shared" si="11"/>
        <v>79.518000000000001</v>
      </c>
    </row>
    <row r="249" spans="1:8" x14ac:dyDescent="0.2">
      <c r="A249">
        <v>10.377000000000001</v>
      </c>
      <c r="B249">
        <v>93.27</v>
      </c>
      <c r="C249">
        <v>73.221000000000004</v>
      </c>
      <c r="D249">
        <v>1.99142</v>
      </c>
      <c r="F249" s="3">
        <f t="shared" si="14"/>
        <v>0.19950000000000045</v>
      </c>
      <c r="G249" s="3">
        <f t="shared" si="13"/>
        <v>15.989999999999995</v>
      </c>
      <c r="H249">
        <f t="shared" si="11"/>
        <v>73.221000000000004</v>
      </c>
    </row>
    <row r="250" spans="1:8" x14ac:dyDescent="0.2">
      <c r="A250">
        <v>10.377000000000001</v>
      </c>
      <c r="B250">
        <v>93.471000000000004</v>
      </c>
      <c r="C250">
        <v>66.492999999999995</v>
      </c>
      <c r="D250">
        <v>1.9914499999999999</v>
      </c>
      <c r="F250" s="3">
        <f t="shared" si="14"/>
        <v>0.2015000000000029</v>
      </c>
      <c r="G250" s="3">
        <f t="shared" si="13"/>
        <v>16.191000000000003</v>
      </c>
      <c r="H250">
        <f t="shared" si="11"/>
        <v>66.492999999999995</v>
      </c>
    </row>
    <row r="251" spans="1:8" x14ac:dyDescent="0.2">
      <c r="A251">
        <v>10.377000000000001</v>
      </c>
      <c r="B251">
        <v>93.673000000000002</v>
      </c>
      <c r="C251">
        <v>59.938000000000002</v>
      </c>
      <c r="D251">
        <v>1.9914000000000001</v>
      </c>
      <c r="F251" s="3">
        <f t="shared" si="14"/>
        <v>0.20100000000000051</v>
      </c>
      <c r="G251" s="3">
        <f t="shared" si="13"/>
        <v>16.393000000000001</v>
      </c>
      <c r="H251">
        <f t="shared" si="11"/>
        <v>59.938000000000002</v>
      </c>
    </row>
    <row r="252" spans="1:8" x14ac:dyDescent="0.2">
      <c r="A252">
        <v>10.377000000000001</v>
      </c>
      <c r="B252">
        <v>93.873000000000005</v>
      </c>
      <c r="C252">
        <v>53.249000000000002</v>
      </c>
      <c r="D252">
        <v>1.99143</v>
      </c>
      <c r="F252" s="3">
        <f t="shared" si="14"/>
        <v>0.19899999999999807</v>
      </c>
      <c r="G252" s="3">
        <f t="shared" si="13"/>
        <v>16.593000000000004</v>
      </c>
      <c r="H252">
        <f t="shared" si="11"/>
        <v>53.249000000000002</v>
      </c>
    </row>
    <row r="253" spans="1:8" x14ac:dyDescent="0.2">
      <c r="A253">
        <v>10.377000000000001</v>
      </c>
      <c r="B253">
        <v>94.070999999999998</v>
      </c>
      <c r="C253">
        <v>47.177999999999997</v>
      </c>
      <c r="D253">
        <v>1.9914400000000001</v>
      </c>
      <c r="F253" s="3">
        <f t="shared" si="14"/>
        <v>0.19950000000000045</v>
      </c>
      <c r="G253" s="3">
        <f t="shared" si="13"/>
        <v>16.790999999999997</v>
      </c>
      <c r="H253">
        <f t="shared" si="11"/>
        <v>47.177999999999997</v>
      </c>
    </row>
    <row r="254" spans="1:8" x14ac:dyDescent="0.2">
      <c r="A254">
        <v>10.377000000000001</v>
      </c>
      <c r="B254">
        <v>94.272000000000006</v>
      </c>
      <c r="C254">
        <v>39.981999999999999</v>
      </c>
      <c r="D254">
        <v>1.99142</v>
      </c>
      <c r="F254" s="3">
        <f t="shared" si="14"/>
        <v>0.20100000000000051</v>
      </c>
      <c r="G254" s="3">
        <f t="shared" si="13"/>
        <v>16.992000000000004</v>
      </c>
      <c r="H254">
        <f t="shared" si="11"/>
        <v>39.981999999999999</v>
      </c>
    </row>
    <row r="255" spans="1:8" x14ac:dyDescent="0.2">
      <c r="A255">
        <v>10.377000000000001</v>
      </c>
      <c r="B255">
        <v>94.472999999999999</v>
      </c>
      <c r="C255">
        <v>33.640999999999998</v>
      </c>
      <c r="D255">
        <v>1.99143</v>
      </c>
      <c r="F255" s="3">
        <f t="shared" si="14"/>
        <v>0.19999999999999574</v>
      </c>
      <c r="G255" s="3">
        <f t="shared" si="13"/>
        <v>17.192999999999998</v>
      </c>
      <c r="H255">
        <f t="shared" si="11"/>
        <v>33.640999999999998</v>
      </c>
    </row>
    <row r="256" spans="1:8" x14ac:dyDescent="0.2">
      <c r="A256">
        <v>10.377000000000001</v>
      </c>
      <c r="B256">
        <v>94.671999999999997</v>
      </c>
      <c r="C256">
        <v>26.658999999999999</v>
      </c>
      <c r="D256">
        <v>1.9914099999999999</v>
      </c>
      <c r="F256" s="3">
        <f t="shared" si="14"/>
        <v>0.19850000000000279</v>
      </c>
      <c r="G256" s="3">
        <f t="shared" si="13"/>
        <v>17.391999999999996</v>
      </c>
      <c r="H256">
        <f t="shared" si="11"/>
        <v>26.658999999999999</v>
      </c>
    </row>
    <row r="257" spans="1:8" x14ac:dyDescent="0.2">
      <c r="A257">
        <v>10.377000000000001</v>
      </c>
      <c r="B257">
        <v>94.87</v>
      </c>
      <c r="C257">
        <v>20.347000000000001</v>
      </c>
      <c r="D257">
        <v>1.99143</v>
      </c>
      <c r="F257" s="3">
        <f t="shared" si="14"/>
        <v>0.20000000000000284</v>
      </c>
      <c r="G257" s="3">
        <f t="shared" si="13"/>
        <v>17.590000000000003</v>
      </c>
      <c r="H257">
        <f t="shared" si="11"/>
        <v>20.347000000000001</v>
      </c>
    </row>
    <row r="258" spans="1:8" x14ac:dyDescent="0.2">
      <c r="A258">
        <v>10.377000000000001</v>
      </c>
      <c r="B258">
        <v>95.072000000000003</v>
      </c>
      <c r="C258">
        <v>14.742000000000001</v>
      </c>
      <c r="D258">
        <v>1.9914400000000001</v>
      </c>
      <c r="F258" s="3">
        <f t="shared" si="14"/>
        <v>0.20149999999999579</v>
      </c>
      <c r="G258" s="3">
        <f t="shared" si="13"/>
        <v>17.792000000000002</v>
      </c>
      <c r="H258">
        <f t="shared" si="11"/>
        <v>14.742000000000001</v>
      </c>
    </row>
    <row r="259" spans="1:8" x14ac:dyDescent="0.2">
      <c r="A259">
        <v>10.377000000000001</v>
      </c>
      <c r="B259">
        <v>95.272999999999996</v>
      </c>
      <c r="C259">
        <v>9.5920000000000005</v>
      </c>
      <c r="D259">
        <v>1.99142</v>
      </c>
      <c r="F259" s="3">
        <f t="shared" si="14"/>
        <v>0.19999999999999574</v>
      </c>
      <c r="G259" s="3">
        <f t="shared" si="13"/>
        <v>17.992999999999995</v>
      </c>
      <c r="H259">
        <f t="shared" si="11"/>
        <v>9.5920000000000005</v>
      </c>
    </row>
    <row r="260" spans="1:8" x14ac:dyDescent="0.2">
      <c r="A260">
        <v>10.377000000000001</v>
      </c>
      <c r="B260">
        <v>95.471999999999994</v>
      </c>
      <c r="C260">
        <v>5.6260000000000003</v>
      </c>
      <c r="D260">
        <v>1.9914499999999999</v>
      </c>
      <c r="F260" s="3">
        <f t="shared" si="14"/>
        <v>0.19850000000000279</v>
      </c>
      <c r="G260" s="3">
        <f t="shared" si="13"/>
        <v>18.191999999999993</v>
      </c>
      <c r="H260">
        <f t="shared" si="11"/>
        <v>5.6260000000000003</v>
      </c>
    </row>
    <row r="261" spans="1:8" x14ac:dyDescent="0.2">
      <c r="A261">
        <v>10.377000000000001</v>
      </c>
      <c r="B261">
        <v>95.67</v>
      </c>
      <c r="C261">
        <v>3.234</v>
      </c>
      <c r="D261">
        <v>1.9914400000000001</v>
      </c>
      <c r="F261" s="3">
        <f t="shared" si="14"/>
        <v>0.19950000000000045</v>
      </c>
      <c r="G261" s="3">
        <f t="shared" si="13"/>
        <v>18.39</v>
      </c>
      <c r="H261">
        <f t="shared" ref="H261:H319" si="15">C261</f>
        <v>3.234</v>
      </c>
    </row>
    <row r="262" spans="1:8" x14ac:dyDescent="0.2">
      <c r="A262">
        <v>10.377000000000001</v>
      </c>
      <c r="B262">
        <v>95.870999999999995</v>
      </c>
      <c r="C262">
        <v>1.986</v>
      </c>
      <c r="D262">
        <v>1.9914400000000001</v>
      </c>
      <c r="F262" s="3">
        <f t="shared" si="14"/>
        <v>0.20149999999999579</v>
      </c>
      <c r="G262" s="3">
        <f t="shared" si="13"/>
        <v>18.590999999999994</v>
      </c>
      <c r="H262">
        <f t="shared" si="15"/>
        <v>1.986</v>
      </c>
    </row>
    <row r="263" spans="1:8" x14ac:dyDescent="0.2">
      <c r="A263">
        <v>10.377000000000001</v>
      </c>
      <c r="B263">
        <v>96.072999999999993</v>
      </c>
      <c r="C263">
        <v>1.663</v>
      </c>
      <c r="D263">
        <v>1.9914000000000001</v>
      </c>
      <c r="F263" s="3">
        <f t="shared" si="14"/>
        <v>0.20100000000000051</v>
      </c>
      <c r="G263" s="3">
        <f t="shared" si="13"/>
        <v>18.792999999999992</v>
      </c>
      <c r="H263">
        <f t="shared" si="15"/>
        <v>1.663</v>
      </c>
    </row>
    <row r="264" spans="1:8" x14ac:dyDescent="0.2">
      <c r="A264">
        <v>10.377000000000001</v>
      </c>
      <c r="B264">
        <v>96.272999999999996</v>
      </c>
      <c r="C264">
        <v>1.349</v>
      </c>
      <c r="D264">
        <v>1.99142</v>
      </c>
      <c r="F264" s="3">
        <f t="shared" si="14"/>
        <v>0.19900000000000517</v>
      </c>
      <c r="G264" s="3">
        <f t="shared" si="13"/>
        <v>18.992999999999995</v>
      </c>
      <c r="H264">
        <f t="shared" si="15"/>
        <v>1.349</v>
      </c>
    </row>
    <row r="265" spans="1:8" x14ac:dyDescent="0.2">
      <c r="A265">
        <v>10.377000000000001</v>
      </c>
      <c r="B265">
        <v>96.471000000000004</v>
      </c>
      <c r="C265">
        <v>1.135</v>
      </c>
      <c r="D265">
        <v>1.99143</v>
      </c>
      <c r="F265" s="3">
        <f t="shared" si="14"/>
        <v>0.19950000000000045</v>
      </c>
      <c r="G265" s="3">
        <f t="shared" si="13"/>
        <v>19.191000000000003</v>
      </c>
      <c r="H265">
        <f t="shared" si="15"/>
        <v>1.135</v>
      </c>
    </row>
    <row r="266" spans="1:8" x14ac:dyDescent="0.2">
      <c r="A266">
        <v>10.377000000000001</v>
      </c>
      <c r="B266">
        <v>96.671999999999997</v>
      </c>
      <c r="C266">
        <v>1.0189999999999999</v>
      </c>
      <c r="D266">
        <v>1.99143</v>
      </c>
      <c r="F266" s="3">
        <f t="shared" si="14"/>
        <v>0.20100000000000051</v>
      </c>
      <c r="G266" s="3">
        <f t="shared" si="13"/>
        <v>19.391999999999996</v>
      </c>
      <c r="H266">
        <f t="shared" si="15"/>
        <v>1.0189999999999999</v>
      </c>
    </row>
    <row r="267" spans="1:8" x14ac:dyDescent="0.2">
      <c r="A267">
        <v>10.377000000000001</v>
      </c>
      <c r="B267">
        <v>96.873000000000005</v>
      </c>
      <c r="C267">
        <v>0.96299999999999997</v>
      </c>
      <c r="D267">
        <v>1.9914000000000001</v>
      </c>
      <c r="F267" s="3">
        <f t="shared" si="14"/>
        <v>0.20049999999999812</v>
      </c>
      <c r="G267" s="3">
        <f t="shared" si="13"/>
        <v>19.593000000000004</v>
      </c>
      <c r="H267">
        <f t="shared" si="15"/>
        <v>0.96299999999999997</v>
      </c>
    </row>
    <row r="268" spans="1:8" x14ac:dyDescent="0.2">
      <c r="A268">
        <v>10.377000000000001</v>
      </c>
      <c r="B268">
        <v>97.072999999999993</v>
      </c>
      <c r="C268">
        <v>0.95099999999999996</v>
      </c>
      <c r="D268">
        <v>1.9914099999999999</v>
      </c>
      <c r="F268" s="3">
        <f t="shared" si="14"/>
        <v>0.19899999999999807</v>
      </c>
      <c r="G268" s="3">
        <f t="shared" si="13"/>
        <v>19.792999999999992</v>
      </c>
      <c r="H268">
        <f t="shared" si="15"/>
        <v>0.95099999999999996</v>
      </c>
    </row>
    <row r="269" spans="1:8" x14ac:dyDescent="0.2">
      <c r="A269">
        <v>10.377000000000001</v>
      </c>
      <c r="B269">
        <v>97.271000000000001</v>
      </c>
      <c r="C269">
        <v>0.96099999999999997</v>
      </c>
      <c r="D269">
        <v>1.9914499999999999</v>
      </c>
      <c r="F269" s="3">
        <f t="shared" si="14"/>
        <v>0.19950000000000045</v>
      </c>
      <c r="G269" s="3">
        <f t="shared" si="13"/>
        <v>19.991</v>
      </c>
      <c r="H269">
        <f t="shared" si="15"/>
        <v>0.96099999999999997</v>
      </c>
    </row>
    <row r="270" spans="1:8" x14ac:dyDescent="0.2">
      <c r="A270">
        <v>10.377000000000001</v>
      </c>
      <c r="B270">
        <v>97.471999999999994</v>
      </c>
      <c r="C270">
        <v>0.98499999999999999</v>
      </c>
      <c r="D270">
        <v>1.99149</v>
      </c>
      <c r="F270" s="3">
        <f t="shared" si="14"/>
        <v>0.2015000000000029</v>
      </c>
      <c r="G270" s="3">
        <f t="shared" si="13"/>
        <v>20.191999999999993</v>
      </c>
      <c r="H270">
        <f t="shared" si="15"/>
        <v>0.98499999999999999</v>
      </c>
    </row>
    <row r="271" spans="1:8" x14ac:dyDescent="0.2">
      <c r="A271">
        <v>10.377000000000001</v>
      </c>
      <c r="B271">
        <v>97.674000000000007</v>
      </c>
      <c r="C271">
        <v>1.0149999999999999</v>
      </c>
      <c r="D271">
        <v>1.9914499999999999</v>
      </c>
      <c r="F271" s="3">
        <f t="shared" si="14"/>
        <v>0.20000000000000284</v>
      </c>
      <c r="G271" s="3">
        <f t="shared" si="13"/>
        <v>20.394000000000005</v>
      </c>
      <c r="H271">
        <f t="shared" si="15"/>
        <v>1.0149999999999999</v>
      </c>
    </row>
    <row r="272" spans="1:8" x14ac:dyDescent="0.2">
      <c r="A272">
        <v>10.377000000000001</v>
      </c>
      <c r="B272">
        <v>97.872</v>
      </c>
      <c r="C272">
        <v>1.054</v>
      </c>
      <c r="D272">
        <v>1.99143</v>
      </c>
      <c r="F272" s="3">
        <f t="shared" si="14"/>
        <v>0.19799999999999329</v>
      </c>
      <c r="G272" s="3">
        <f t="shared" si="13"/>
        <v>20.591999999999999</v>
      </c>
      <c r="H272">
        <f t="shared" si="15"/>
        <v>1.054</v>
      </c>
    </row>
    <row r="273" spans="1:8" x14ac:dyDescent="0.2">
      <c r="A273">
        <v>10.377000000000001</v>
      </c>
      <c r="B273">
        <v>98.07</v>
      </c>
      <c r="C273">
        <v>1.0980000000000001</v>
      </c>
      <c r="D273">
        <v>1.99142</v>
      </c>
      <c r="F273" s="3">
        <f t="shared" si="14"/>
        <v>0.19950000000000045</v>
      </c>
      <c r="G273" s="3">
        <f t="shared" si="13"/>
        <v>20.789999999999992</v>
      </c>
      <c r="H273">
        <f t="shared" si="15"/>
        <v>1.0980000000000001</v>
      </c>
    </row>
    <row r="274" spans="1:8" x14ac:dyDescent="0.2">
      <c r="A274">
        <v>10.377000000000001</v>
      </c>
      <c r="B274">
        <v>98.271000000000001</v>
      </c>
      <c r="C274">
        <v>1.1299999999999999</v>
      </c>
      <c r="D274">
        <v>1.9914400000000001</v>
      </c>
      <c r="F274" s="3">
        <f t="shared" si="14"/>
        <v>0.2015000000000029</v>
      </c>
      <c r="G274" s="3">
        <f t="shared" si="13"/>
        <v>20.991</v>
      </c>
      <c r="H274">
        <f t="shared" si="15"/>
        <v>1.1299999999999999</v>
      </c>
    </row>
    <row r="275" spans="1:8" x14ac:dyDescent="0.2">
      <c r="A275">
        <v>10.377000000000001</v>
      </c>
      <c r="B275">
        <v>98.472999999999999</v>
      </c>
      <c r="C275">
        <v>1.159</v>
      </c>
      <c r="D275">
        <v>1.9914000000000001</v>
      </c>
      <c r="F275" s="3">
        <f t="shared" si="14"/>
        <v>0.20049999999999812</v>
      </c>
      <c r="G275" s="3">
        <f t="shared" ref="G275:G319" si="16">B275-$G$1</f>
        <v>21.192999999999998</v>
      </c>
      <c r="H275">
        <f t="shared" si="15"/>
        <v>1.159</v>
      </c>
    </row>
    <row r="276" spans="1:8" x14ac:dyDescent="0.2">
      <c r="A276">
        <v>10.377000000000001</v>
      </c>
      <c r="B276">
        <v>98.671999999999997</v>
      </c>
      <c r="C276">
        <v>1.1930000000000001</v>
      </c>
      <c r="D276">
        <v>1.9914499999999999</v>
      </c>
      <c r="F276" s="3">
        <f t="shared" si="14"/>
        <v>0.19899999999999807</v>
      </c>
      <c r="G276" s="3">
        <f t="shared" si="16"/>
        <v>21.391999999999996</v>
      </c>
      <c r="H276">
        <f t="shared" si="15"/>
        <v>1.1930000000000001</v>
      </c>
    </row>
    <row r="277" spans="1:8" x14ac:dyDescent="0.2">
      <c r="A277">
        <v>10.377000000000001</v>
      </c>
      <c r="B277">
        <v>98.870999999999995</v>
      </c>
      <c r="C277">
        <v>1.224</v>
      </c>
      <c r="D277">
        <v>1.9914099999999999</v>
      </c>
      <c r="F277" s="3">
        <f t="shared" ref="F277:F318" si="17">(G278-G276)/2</f>
        <v>0.20000000000000284</v>
      </c>
      <c r="G277" s="3">
        <f t="shared" si="16"/>
        <v>21.590999999999994</v>
      </c>
      <c r="H277">
        <f t="shared" si="15"/>
        <v>1.224</v>
      </c>
    </row>
    <row r="278" spans="1:8" x14ac:dyDescent="0.2">
      <c r="A278">
        <v>10.377000000000001</v>
      </c>
      <c r="B278">
        <v>99.072000000000003</v>
      </c>
      <c r="C278">
        <v>1.254</v>
      </c>
      <c r="D278">
        <v>1.9914400000000001</v>
      </c>
      <c r="F278" s="3">
        <f t="shared" si="17"/>
        <v>0.20100000000000051</v>
      </c>
      <c r="G278" s="3">
        <f t="shared" si="16"/>
        <v>21.792000000000002</v>
      </c>
      <c r="H278">
        <f t="shared" si="15"/>
        <v>1.254</v>
      </c>
    </row>
    <row r="279" spans="1:8" x14ac:dyDescent="0.2">
      <c r="A279">
        <v>10.377000000000001</v>
      </c>
      <c r="B279">
        <v>99.272999999999996</v>
      </c>
      <c r="C279">
        <v>1.2849999999999999</v>
      </c>
      <c r="D279">
        <v>1.9913799999999999</v>
      </c>
      <c r="F279" s="3">
        <f t="shared" si="17"/>
        <v>0.20049999999999812</v>
      </c>
      <c r="G279" s="3">
        <f t="shared" si="16"/>
        <v>21.992999999999995</v>
      </c>
      <c r="H279">
        <f t="shared" si="15"/>
        <v>1.2849999999999999</v>
      </c>
    </row>
    <row r="280" spans="1:8" x14ac:dyDescent="0.2">
      <c r="A280">
        <v>10.377000000000001</v>
      </c>
      <c r="B280">
        <v>99.472999999999999</v>
      </c>
      <c r="C280">
        <v>1.304</v>
      </c>
      <c r="D280">
        <v>1.9913799999999999</v>
      </c>
      <c r="F280" s="3">
        <f t="shared" si="17"/>
        <v>0.19850000000000279</v>
      </c>
      <c r="G280" s="3">
        <f t="shared" si="16"/>
        <v>22.192999999999998</v>
      </c>
      <c r="H280">
        <f t="shared" si="15"/>
        <v>1.304</v>
      </c>
    </row>
    <row r="281" spans="1:8" x14ac:dyDescent="0.2">
      <c r="A281">
        <v>10.377000000000001</v>
      </c>
      <c r="B281">
        <v>99.67</v>
      </c>
      <c r="C281">
        <v>1.325</v>
      </c>
      <c r="D281">
        <v>1.9914400000000001</v>
      </c>
      <c r="F281" s="3">
        <f t="shared" si="17"/>
        <v>0.19950000000000045</v>
      </c>
      <c r="G281" s="3">
        <f t="shared" si="16"/>
        <v>22.39</v>
      </c>
      <c r="H281">
        <f t="shared" si="15"/>
        <v>1.325</v>
      </c>
    </row>
    <row r="282" spans="1:8" x14ac:dyDescent="0.2">
      <c r="A282">
        <v>10.377000000000001</v>
      </c>
      <c r="B282">
        <v>99.872</v>
      </c>
      <c r="C282">
        <v>1.339</v>
      </c>
      <c r="D282">
        <v>1.99142</v>
      </c>
      <c r="F282" s="3">
        <f t="shared" si="17"/>
        <v>0.20199999999999818</v>
      </c>
      <c r="G282" s="3">
        <f t="shared" si="16"/>
        <v>22.591999999999999</v>
      </c>
      <c r="H282">
        <f t="shared" si="15"/>
        <v>1.339</v>
      </c>
    </row>
    <row r="283" spans="1:8" x14ac:dyDescent="0.2">
      <c r="A283">
        <v>10.377000000000001</v>
      </c>
      <c r="B283">
        <v>100.074</v>
      </c>
      <c r="C283">
        <v>1.355</v>
      </c>
      <c r="D283">
        <v>1.99142</v>
      </c>
      <c r="F283" s="3">
        <f t="shared" si="17"/>
        <v>0.20000000000000284</v>
      </c>
      <c r="G283" s="3">
        <f t="shared" si="16"/>
        <v>22.793999999999997</v>
      </c>
      <c r="H283">
        <f t="shared" si="15"/>
        <v>1.355</v>
      </c>
    </row>
    <row r="284" spans="1:8" x14ac:dyDescent="0.2">
      <c r="A284">
        <v>10.377000000000001</v>
      </c>
      <c r="B284">
        <v>100.27200000000001</v>
      </c>
      <c r="C284">
        <v>1.37</v>
      </c>
      <c r="D284">
        <v>1.9914000000000001</v>
      </c>
      <c r="F284" s="3">
        <f t="shared" si="17"/>
        <v>0.1980000000000004</v>
      </c>
      <c r="G284" s="3">
        <f t="shared" si="16"/>
        <v>22.992000000000004</v>
      </c>
      <c r="H284">
        <f t="shared" si="15"/>
        <v>1.37</v>
      </c>
    </row>
    <row r="285" spans="1:8" x14ac:dyDescent="0.2">
      <c r="A285">
        <v>10.377000000000001</v>
      </c>
      <c r="B285">
        <v>100.47</v>
      </c>
      <c r="C285">
        <v>1.381</v>
      </c>
      <c r="D285">
        <v>1.9914499999999999</v>
      </c>
      <c r="F285" s="3">
        <f t="shared" si="17"/>
        <v>0.19999999999999574</v>
      </c>
      <c r="G285" s="3">
        <f t="shared" si="16"/>
        <v>23.189999999999998</v>
      </c>
      <c r="H285">
        <f t="shared" si="15"/>
        <v>1.381</v>
      </c>
    </row>
    <row r="286" spans="1:8" x14ac:dyDescent="0.2">
      <c r="A286">
        <v>10.377000000000001</v>
      </c>
      <c r="B286">
        <v>100.672</v>
      </c>
      <c r="C286">
        <v>1.389</v>
      </c>
      <c r="D286">
        <v>1.99143</v>
      </c>
      <c r="F286" s="3">
        <f t="shared" si="17"/>
        <v>0.20100000000000051</v>
      </c>
      <c r="G286" s="3">
        <f t="shared" si="16"/>
        <v>23.391999999999996</v>
      </c>
      <c r="H286">
        <f t="shared" si="15"/>
        <v>1.389</v>
      </c>
    </row>
    <row r="287" spans="1:8" x14ac:dyDescent="0.2">
      <c r="A287">
        <v>10.377000000000001</v>
      </c>
      <c r="B287">
        <v>100.872</v>
      </c>
      <c r="C287">
        <v>1.3979999999999999</v>
      </c>
      <c r="D287">
        <v>1.9914400000000001</v>
      </c>
      <c r="F287" s="3">
        <f t="shared" si="17"/>
        <v>0.20049999999999812</v>
      </c>
      <c r="G287" s="3">
        <f t="shared" si="16"/>
        <v>23.591999999999999</v>
      </c>
      <c r="H287">
        <f t="shared" si="15"/>
        <v>1.3979999999999999</v>
      </c>
    </row>
    <row r="288" spans="1:8" x14ac:dyDescent="0.2">
      <c r="A288">
        <v>10.377000000000001</v>
      </c>
      <c r="B288">
        <v>101.07299999999999</v>
      </c>
      <c r="C288">
        <v>1.4</v>
      </c>
      <c r="D288">
        <v>1.9914499999999999</v>
      </c>
      <c r="F288" s="3">
        <f t="shared" si="17"/>
        <v>0.19899999999999807</v>
      </c>
      <c r="G288" s="3">
        <f t="shared" si="16"/>
        <v>23.792999999999992</v>
      </c>
      <c r="H288">
        <f t="shared" si="15"/>
        <v>1.4</v>
      </c>
    </row>
    <row r="289" spans="1:8" x14ac:dyDescent="0.2">
      <c r="A289">
        <v>10.377000000000001</v>
      </c>
      <c r="B289">
        <v>101.27</v>
      </c>
      <c r="C289">
        <v>1.397</v>
      </c>
      <c r="D289">
        <v>1.9914099999999999</v>
      </c>
      <c r="F289" s="3">
        <f t="shared" si="17"/>
        <v>0.19950000000000045</v>
      </c>
      <c r="G289" s="3">
        <f t="shared" si="16"/>
        <v>23.989999999999995</v>
      </c>
      <c r="H289">
        <f t="shared" si="15"/>
        <v>1.397</v>
      </c>
    </row>
    <row r="290" spans="1:8" x14ac:dyDescent="0.2">
      <c r="A290">
        <v>10.377000000000001</v>
      </c>
      <c r="B290">
        <v>101.47199999999999</v>
      </c>
      <c r="C290">
        <v>1.3939999999999999</v>
      </c>
      <c r="D290">
        <v>1.9914099999999999</v>
      </c>
      <c r="F290" s="3">
        <f t="shared" si="17"/>
        <v>0.2015000000000029</v>
      </c>
      <c r="G290" s="3">
        <f t="shared" si="16"/>
        <v>24.191999999999993</v>
      </c>
      <c r="H290">
        <f t="shared" si="15"/>
        <v>1.3939999999999999</v>
      </c>
    </row>
    <row r="291" spans="1:8" x14ac:dyDescent="0.2">
      <c r="A291">
        <v>10.377000000000001</v>
      </c>
      <c r="B291">
        <v>101.673</v>
      </c>
      <c r="C291">
        <v>1.3919999999999999</v>
      </c>
      <c r="D291">
        <v>1.99143</v>
      </c>
      <c r="F291" s="3">
        <f t="shared" si="17"/>
        <v>0.20050000000000523</v>
      </c>
      <c r="G291" s="3">
        <f t="shared" si="16"/>
        <v>24.393000000000001</v>
      </c>
      <c r="H291">
        <f t="shared" si="15"/>
        <v>1.3919999999999999</v>
      </c>
    </row>
    <row r="292" spans="1:8" x14ac:dyDescent="0.2">
      <c r="A292">
        <v>10.377000000000001</v>
      </c>
      <c r="B292">
        <v>101.873</v>
      </c>
      <c r="C292">
        <v>1.39</v>
      </c>
      <c r="D292">
        <v>1.9914400000000001</v>
      </c>
      <c r="F292" s="3">
        <f t="shared" si="17"/>
        <v>0.19899999999999807</v>
      </c>
      <c r="G292" s="3">
        <f t="shared" si="16"/>
        <v>24.593000000000004</v>
      </c>
      <c r="H292">
        <f t="shared" si="15"/>
        <v>1.39</v>
      </c>
    </row>
    <row r="293" spans="1:8" x14ac:dyDescent="0.2">
      <c r="A293">
        <v>10.377000000000001</v>
      </c>
      <c r="B293">
        <v>102.071</v>
      </c>
      <c r="C293">
        <v>1.379</v>
      </c>
      <c r="D293">
        <v>1.9914099999999999</v>
      </c>
      <c r="F293" s="3">
        <f t="shared" si="17"/>
        <v>0.19950000000000045</v>
      </c>
      <c r="G293" s="3">
        <f t="shared" si="16"/>
        <v>24.790999999999997</v>
      </c>
      <c r="H293">
        <f t="shared" si="15"/>
        <v>1.379</v>
      </c>
    </row>
    <row r="294" spans="1:8" x14ac:dyDescent="0.2">
      <c r="A294">
        <v>10.377000000000001</v>
      </c>
      <c r="B294">
        <v>102.27200000000001</v>
      </c>
      <c r="C294">
        <v>1.373</v>
      </c>
      <c r="D294">
        <v>1.9914400000000001</v>
      </c>
      <c r="F294" s="3">
        <f t="shared" si="17"/>
        <v>0.20100000000000051</v>
      </c>
      <c r="G294" s="3">
        <f t="shared" si="16"/>
        <v>24.992000000000004</v>
      </c>
      <c r="H294">
        <f t="shared" si="15"/>
        <v>1.373</v>
      </c>
    </row>
    <row r="295" spans="1:8" x14ac:dyDescent="0.2">
      <c r="A295">
        <v>10.377000000000001</v>
      </c>
      <c r="B295">
        <v>102.473</v>
      </c>
      <c r="C295">
        <v>1.365</v>
      </c>
      <c r="D295">
        <v>1.99146</v>
      </c>
      <c r="F295" s="3">
        <f t="shared" si="17"/>
        <v>0.19999999999999574</v>
      </c>
      <c r="G295" s="3">
        <f t="shared" si="16"/>
        <v>25.192999999999998</v>
      </c>
      <c r="H295">
        <f t="shared" si="15"/>
        <v>1.365</v>
      </c>
    </row>
    <row r="296" spans="1:8" x14ac:dyDescent="0.2">
      <c r="A296">
        <v>10.377000000000001</v>
      </c>
      <c r="B296">
        <v>102.672</v>
      </c>
      <c r="C296">
        <v>1.351</v>
      </c>
      <c r="D296">
        <v>1.9914400000000001</v>
      </c>
      <c r="F296" s="3">
        <f t="shared" si="17"/>
        <v>0.19850000000000279</v>
      </c>
      <c r="G296" s="3">
        <f t="shared" si="16"/>
        <v>25.391999999999996</v>
      </c>
      <c r="H296">
        <f t="shared" si="15"/>
        <v>1.351</v>
      </c>
    </row>
    <row r="297" spans="1:8" x14ac:dyDescent="0.2">
      <c r="A297">
        <v>10.377000000000001</v>
      </c>
      <c r="B297">
        <v>102.87</v>
      </c>
      <c r="C297">
        <v>1.34</v>
      </c>
      <c r="D297">
        <v>1.99143</v>
      </c>
      <c r="F297" s="3">
        <f t="shared" si="17"/>
        <v>0.20000000000000284</v>
      </c>
      <c r="G297" s="3">
        <f t="shared" si="16"/>
        <v>25.590000000000003</v>
      </c>
      <c r="H297">
        <f t="shared" si="15"/>
        <v>1.34</v>
      </c>
    </row>
    <row r="298" spans="1:8" x14ac:dyDescent="0.2">
      <c r="A298">
        <v>10.377000000000001</v>
      </c>
      <c r="B298">
        <v>103.072</v>
      </c>
      <c r="C298">
        <v>1.327</v>
      </c>
      <c r="D298">
        <v>1.9914099999999999</v>
      </c>
      <c r="F298" s="3">
        <f t="shared" si="17"/>
        <v>0.20149999999999579</v>
      </c>
      <c r="G298" s="3">
        <f t="shared" si="16"/>
        <v>25.792000000000002</v>
      </c>
      <c r="H298">
        <f t="shared" si="15"/>
        <v>1.327</v>
      </c>
    </row>
    <row r="299" spans="1:8" x14ac:dyDescent="0.2">
      <c r="A299">
        <v>10.377000000000001</v>
      </c>
      <c r="B299">
        <v>103.273</v>
      </c>
      <c r="C299">
        <v>1.3180000000000001</v>
      </c>
      <c r="D299">
        <v>1.99143</v>
      </c>
      <c r="F299" s="3">
        <f t="shared" si="17"/>
        <v>0.19999999999999574</v>
      </c>
      <c r="G299" s="3">
        <f t="shared" si="16"/>
        <v>25.992999999999995</v>
      </c>
      <c r="H299">
        <f t="shared" si="15"/>
        <v>1.3180000000000001</v>
      </c>
    </row>
    <row r="300" spans="1:8" x14ac:dyDescent="0.2">
      <c r="A300">
        <v>10.377000000000001</v>
      </c>
      <c r="B300">
        <v>103.47199999999999</v>
      </c>
      <c r="C300">
        <v>1.3049999999999999</v>
      </c>
      <c r="D300">
        <v>1.9914000000000001</v>
      </c>
      <c r="F300" s="3">
        <f t="shared" si="17"/>
        <v>0.19850000000000279</v>
      </c>
      <c r="G300" s="3">
        <f t="shared" si="16"/>
        <v>26.191999999999993</v>
      </c>
      <c r="H300">
        <f t="shared" si="15"/>
        <v>1.3049999999999999</v>
      </c>
    </row>
    <row r="301" spans="1:8" x14ac:dyDescent="0.2">
      <c r="A301">
        <v>10.377000000000001</v>
      </c>
      <c r="B301">
        <v>103.67</v>
      </c>
      <c r="C301">
        <v>1.292</v>
      </c>
      <c r="D301">
        <v>1.99139</v>
      </c>
      <c r="F301" s="3">
        <f t="shared" si="17"/>
        <v>0.19950000000000045</v>
      </c>
      <c r="G301" s="3">
        <f t="shared" si="16"/>
        <v>26.39</v>
      </c>
      <c r="H301">
        <f t="shared" si="15"/>
        <v>1.292</v>
      </c>
    </row>
    <row r="302" spans="1:8" x14ac:dyDescent="0.2">
      <c r="A302">
        <v>10.377000000000001</v>
      </c>
      <c r="B302">
        <v>103.871</v>
      </c>
      <c r="C302">
        <v>1.2809999999999999</v>
      </c>
      <c r="D302">
        <v>1.99143</v>
      </c>
      <c r="F302" s="3">
        <f t="shared" si="17"/>
        <v>0.20149999999999579</v>
      </c>
      <c r="G302" s="3">
        <f t="shared" si="16"/>
        <v>26.590999999999994</v>
      </c>
      <c r="H302">
        <f t="shared" si="15"/>
        <v>1.2809999999999999</v>
      </c>
    </row>
    <row r="303" spans="1:8" x14ac:dyDescent="0.2">
      <c r="A303">
        <v>10.377000000000001</v>
      </c>
      <c r="B303">
        <v>104.07299999999999</v>
      </c>
      <c r="C303">
        <v>1.2609999999999999</v>
      </c>
      <c r="D303">
        <v>1.9914400000000001</v>
      </c>
      <c r="F303" s="3">
        <f t="shared" si="17"/>
        <v>0.20100000000000051</v>
      </c>
      <c r="G303" s="3">
        <f t="shared" si="16"/>
        <v>26.792999999999992</v>
      </c>
      <c r="H303">
        <f t="shared" si="15"/>
        <v>1.2609999999999999</v>
      </c>
    </row>
    <row r="304" spans="1:8" x14ac:dyDescent="0.2">
      <c r="A304">
        <v>10.377000000000001</v>
      </c>
      <c r="B304">
        <v>104.273</v>
      </c>
      <c r="C304">
        <v>1.2450000000000001</v>
      </c>
      <c r="D304">
        <v>1.9914099999999999</v>
      </c>
      <c r="F304" s="3">
        <f t="shared" si="17"/>
        <v>0.19900000000000517</v>
      </c>
      <c r="G304" s="3">
        <f t="shared" si="16"/>
        <v>26.992999999999995</v>
      </c>
      <c r="H304">
        <f t="shared" si="15"/>
        <v>1.2450000000000001</v>
      </c>
    </row>
    <row r="305" spans="1:8" x14ac:dyDescent="0.2">
      <c r="A305">
        <v>10.377000000000001</v>
      </c>
      <c r="B305">
        <v>104.471</v>
      </c>
      <c r="C305">
        <v>1.2310000000000001</v>
      </c>
      <c r="D305">
        <v>1.99143</v>
      </c>
      <c r="F305" s="3">
        <f t="shared" si="17"/>
        <v>0.19900000000000517</v>
      </c>
      <c r="G305" s="3">
        <f t="shared" si="16"/>
        <v>27.191000000000003</v>
      </c>
      <c r="H305">
        <f t="shared" si="15"/>
        <v>1.2310000000000001</v>
      </c>
    </row>
    <row r="306" spans="1:8" x14ac:dyDescent="0.2">
      <c r="A306">
        <v>10.377000000000001</v>
      </c>
      <c r="B306">
        <v>104.67100000000001</v>
      </c>
      <c r="C306">
        <v>1.2090000000000001</v>
      </c>
      <c r="D306">
        <v>1.9914099999999999</v>
      </c>
      <c r="F306" s="3">
        <f t="shared" si="17"/>
        <v>0.20100000000000051</v>
      </c>
      <c r="G306" s="3">
        <f t="shared" si="16"/>
        <v>27.391000000000005</v>
      </c>
      <c r="H306">
        <f t="shared" si="15"/>
        <v>1.2090000000000001</v>
      </c>
    </row>
    <row r="307" spans="1:8" x14ac:dyDescent="0.2">
      <c r="A307">
        <v>10.377000000000001</v>
      </c>
      <c r="B307">
        <v>104.873</v>
      </c>
      <c r="C307">
        <v>1.1919999999999999</v>
      </c>
      <c r="D307">
        <v>1.99146</v>
      </c>
      <c r="F307" s="3">
        <f t="shared" si="17"/>
        <v>0.20099999999999341</v>
      </c>
      <c r="G307" s="3">
        <f t="shared" si="16"/>
        <v>27.593000000000004</v>
      </c>
      <c r="H307">
        <f t="shared" si="15"/>
        <v>1.1919999999999999</v>
      </c>
    </row>
    <row r="308" spans="1:8" x14ac:dyDescent="0.2">
      <c r="A308">
        <v>10.377000000000001</v>
      </c>
      <c r="B308">
        <v>105.07299999999999</v>
      </c>
      <c r="C308">
        <v>1.1759999999999999</v>
      </c>
      <c r="D308">
        <v>1.99142</v>
      </c>
      <c r="F308" s="3">
        <f t="shared" si="17"/>
        <v>0.19849999999999568</v>
      </c>
      <c r="G308" s="3">
        <f t="shared" si="16"/>
        <v>27.792999999999992</v>
      </c>
      <c r="H308">
        <f t="shared" si="15"/>
        <v>1.1759999999999999</v>
      </c>
    </row>
    <row r="309" spans="1:8" x14ac:dyDescent="0.2">
      <c r="A309">
        <v>10.377000000000001</v>
      </c>
      <c r="B309">
        <v>105.27</v>
      </c>
      <c r="C309">
        <v>1.1599999999999999</v>
      </c>
      <c r="D309">
        <v>1.99143</v>
      </c>
      <c r="F309" s="3">
        <f t="shared" si="17"/>
        <v>0.19900000000000517</v>
      </c>
      <c r="G309" s="3">
        <f t="shared" si="16"/>
        <v>27.989999999999995</v>
      </c>
      <c r="H309">
        <f t="shared" si="15"/>
        <v>1.1599999999999999</v>
      </c>
    </row>
    <row r="310" spans="1:8" x14ac:dyDescent="0.2">
      <c r="A310">
        <v>10.377000000000001</v>
      </c>
      <c r="B310">
        <v>105.471</v>
      </c>
      <c r="C310">
        <v>1.1399999999999999</v>
      </c>
      <c r="D310">
        <v>1.9914400000000001</v>
      </c>
      <c r="F310" s="3">
        <f t="shared" si="17"/>
        <v>0.2015000000000029</v>
      </c>
      <c r="G310" s="3">
        <f t="shared" si="16"/>
        <v>28.191000000000003</v>
      </c>
      <c r="H310">
        <f t="shared" si="15"/>
        <v>1.1399999999999999</v>
      </c>
    </row>
    <row r="311" spans="1:8" x14ac:dyDescent="0.2">
      <c r="A311">
        <v>10.377000000000001</v>
      </c>
      <c r="B311">
        <v>105.673</v>
      </c>
      <c r="C311">
        <v>1.1259999999999999</v>
      </c>
      <c r="D311">
        <v>1.9914400000000001</v>
      </c>
      <c r="F311" s="3">
        <f t="shared" si="17"/>
        <v>0.20049999999999812</v>
      </c>
      <c r="G311" s="3">
        <f t="shared" si="16"/>
        <v>28.393000000000001</v>
      </c>
      <c r="H311">
        <f t="shared" si="15"/>
        <v>1.1259999999999999</v>
      </c>
    </row>
    <row r="312" spans="1:8" x14ac:dyDescent="0.2">
      <c r="A312">
        <v>10.377000000000001</v>
      </c>
      <c r="B312">
        <v>105.872</v>
      </c>
      <c r="C312">
        <v>1.113</v>
      </c>
      <c r="D312">
        <v>1.99142</v>
      </c>
      <c r="F312" s="3">
        <f t="shared" si="17"/>
        <v>0.1980000000000004</v>
      </c>
      <c r="G312" s="3">
        <f t="shared" si="16"/>
        <v>28.591999999999999</v>
      </c>
      <c r="H312">
        <f t="shared" si="15"/>
        <v>1.113</v>
      </c>
    </row>
    <row r="313" spans="1:8" x14ac:dyDescent="0.2">
      <c r="A313">
        <v>10.377000000000001</v>
      </c>
      <c r="B313">
        <v>106.069</v>
      </c>
      <c r="C313">
        <v>1.0940000000000001</v>
      </c>
      <c r="D313">
        <v>1.9914499999999999</v>
      </c>
      <c r="F313" s="3">
        <f t="shared" si="17"/>
        <v>0.19899999999999807</v>
      </c>
      <c r="G313" s="3">
        <f t="shared" si="16"/>
        <v>28.789000000000001</v>
      </c>
      <c r="H313">
        <f t="shared" si="15"/>
        <v>1.0940000000000001</v>
      </c>
    </row>
    <row r="314" spans="1:8" x14ac:dyDescent="0.2">
      <c r="A314">
        <v>10.377000000000001</v>
      </c>
      <c r="B314">
        <v>106.27</v>
      </c>
      <c r="C314">
        <v>1.069</v>
      </c>
      <c r="D314">
        <v>1.99143</v>
      </c>
      <c r="F314" s="3">
        <f t="shared" si="17"/>
        <v>0.20149999999999579</v>
      </c>
      <c r="G314" s="3">
        <f t="shared" si="16"/>
        <v>28.989999999999995</v>
      </c>
      <c r="H314">
        <f t="shared" si="15"/>
        <v>1.069</v>
      </c>
    </row>
    <row r="315" spans="1:8" x14ac:dyDescent="0.2">
      <c r="A315">
        <v>10.377000000000001</v>
      </c>
      <c r="B315">
        <v>106.47199999999999</v>
      </c>
      <c r="C315">
        <v>1.0529999999999999</v>
      </c>
      <c r="D315">
        <v>1.9914400000000001</v>
      </c>
      <c r="F315" s="3">
        <f t="shared" si="17"/>
        <v>0.2015000000000029</v>
      </c>
      <c r="G315" s="3">
        <f t="shared" si="16"/>
        <v>29.191999999999993</v>
      </c>
      <c r="H315">
        <f t="shared" si="15"/>
        <v>1.0529999999999999</v>
      </c>
    </row>
    <row r="316" spans="1:8" x14ac:dyDescent="0.2">
      <c r="A316">
        <v>10.377000000000001</v>
      </c>
      <c r="B316">
        <v>106.673</v>
      </c>
      <c r="C316">
        <v>1.0309999999999999</v>
      </c>
      <c r="D316">
        <v>1.9914400000000001</v>
      </c>
      <c r="F316" s="3">
        <f t="shared" si="17"/>
        <v>0.19900000000000517</v>
      </c>
      <c r="G316" s="3">
        <f t="shared" si="16"/>
        <v>29.393000000000001</v>
      </c>
      <c r="H316">
        <f t="shared" si="15"/>
        <v>1.0309999999999999</v>
      </c>
    </row>
    <row r="317" spans="1:8" x14ac:dyDescent="0.2">
      <c r="A317">
        <v>10.377000000000001</v>
      </c>
      <c r="B317">
        <v>106.87</v>
      </c>
      <c r="C317">
        <v>1.0169999999999999</v>
      </c>
      <c r="D317">
        <v>1.9914400000000001</v>
      </c>
      <c r="F317" s="3">
        <f t="shared" si="17"/>
        <v>0.19899999999999807</v>
      </c>
      <c r="G317" s="3">
        <f t="shared" si="16"/>
        <v>29.590000000000003</v>
      </c>
      <c r="H317">
        <f t="shared" si="15"/>
        <v>1.0169999999999999</v>
      </c>
    </row>
    <row r="318" spans="1:8" x14ac:dyDescent="0.2">
      <c r="A318">
        <v>10.377000000000001</v>
      </c>
      <c r="B318">
        <v>107.071</v>
      </c>
      <c r="C318">
        <v>1</v>
      </c>
      <c r="D318">
        <v>1.9914099999999999</v>
      </c>
      <c r="F318" s="3">
        <f t="shared" si="17"/>
        <v>0.20149999999999579</v>
      </c>
      <c r="G318" s="3">
        <f t="shared" si="16"/>
        <v>29.790999999999997</v>
      </c>
      <c r="H318">
        <f t="shared" si="15"/>
        <v>1</v>
      </c>
    </row>
    <row r="319" spans="1:8" x14ac:dyDescent="0.2">
      <c r="A319">
        <v>10.377000000000001</v>
      </c>
      <c r="B319">
        <v>107.273</v>
      </c>
      <c r="C319">
        <v>0.98199999999999998</v>
      </c>
      <c r="D319">
        <v>1.9914499999999999</v>
      </c>
      <c r="F319" s="3">
        <f>(G319-G318)/2</f>
        <v>0.10099999999999909</v>
      </c>
      <c r="G319" s="3">
        <f t="shared" si="16"/>
        <v>29.992999999999995</v>
      </c>
      <c r="H319">
        <f t="shared" si="15"/>
        <v>0.98199999999999998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08"/>
  <sheetViews>
    <sheetView topLeftCell="A22" workbookViewId="0">
      <selection activeCell="F32" sqref="F32"/>
    </sheetView>
  </sheetViews>
  <sheetFormatPr baseColWidth="10" defaultColWidth="8.83203125" defaultRowHeight="15" x14ac:dyDescent="0.2"/>
  <cols>
    <col min="8" max="8" width="10.83203125" bestFit="1" customWidth="1"/>
    <col min="9" max="9" width="11" bestFit="1" customWidth="1"/>
  </cols>
  <sheetData>
    <row r="1" spans="1:12" x14ac:dyDescent="0.2">
      <c r="A1" t="s">
        <v>0</v>
      </c>
      <c r="G1" s="22" t="s">
        <v>43</v>
      </c>
      <c r="H1" s="11" t="s">
        <v>27</v>
      </c>
      <c r="I1" s="11" t="s">
        <v>33</v>
      </c>
      <c r="J1" s="11" t="s">
        <v>34</v>
      </c>
      <c r="L1" s="8" t="s">
        <v>59</v>
      </c>
    </row>
    <row r="2" spans="1:12" x14ac:dyDescent="0.2">
      <c r="A2" t="s">
        <v>64</v>
      </c>
      <c r="B2" t="s">
        <v>1</v>
      </c>
      <c r="G2" s="21">
        <v>0</v>
      </c>
      <c r="H2" s="9">
        <f ca="1">OFFSET($D$16,G2,0)*10</f>
        <v>-19.913</v>
      </c>
      <c r="I2" s="23">
        <v>-8.02</v>
      </c>
      <c r="J2" s="9">
        <f ca="1">OFFSET($C$16,G2,0)</f>
        <v>-156.31</v>
      </c>
    </row>
    <row r="3" spans="1:12" x14ac:dyDescent="0.2">
      <c r="A3" s="1">
        <v>44146</v>
      </c>
      <c r="B3" t="s">
        <v>2</v>
      </c>
      <c r="G3" s="21">
        <v>16</v>
      </c>
      <c r="H3" s="9">
        <f ca="1">OFFSET($D$16,G3,0)*10</f>
        <v>-19.012699999999999</v>
      </c>
      <c r="I3" s="23">
        <v>-7.6820000000000004</v>
      </c>
      <c r="J3" s="9">
        <f t="shared" ref="J3:J66" ca="1" si="0">OFFSET($C$16,G3,0)</f>
        <v>-149.56</v>
      </c>
    </row>
    <row r="4" spans="1:12" x14ac:dyDescent="0.2">
      <c r="A4" s="2">
        <v>0.42424768518518513</v>
      </c>
      <c r="B4" t="s">
        <v>3</v>
      </c>
      <c r="G4" s="21">
        <v>32</v>
      </c>
      <c r="H4" s="9">
        <f t="shared" ref="H4:H67" ca="1" si="1">OFFSET($D$16,G4,0)*10</f>
        <v>-18.0121</v>
      </c>
      <c r="I4" s="23">
        <v>-7.2750000000000004</v>
      </c>
      <c r="J4" s="9">
        <f t="shared" ca="1" si="0"/>
        <v>-141.94</v>
      </c>
    </row>
    <row r="5" spans="1:12" x14ac:dyDescent="0.2">
      <c r="A5">
        <v>5.0999999999999996</v>
      </c>
      <c r="B5" t="s">
        <v>4</v>
      </c>
      <c r="G5" s="21">
        <v>48</v>
      </c>
      <c r="H5" s="9">
        <f t="shared" ca="1" si="1"/>
        <v>-17.010999999999999</v>
      </c>
      <c r="I5" s="23">
        <v>-6.8559999999999999</v>
      </c>
      <c r="J5" s="9">
        <f t="shared" ca="1" si="0"/>
        <v>-134.24</v>
      </c>
    </row>
    <row r="6" spans="1:12" x14ac:dyDescent="0.2">
      <c r="A6">
        <v>1</v>
      </c>
      <c r="B6" t="s">
        <v>5</v>
      </c>
      <c r="G6" s="21">
        <v>64</v>
      </c>
      <c r="H6" s="9">
        <f t="shared" ca="1" si="1"/>
        <v>-16.010300000000001</v>
      </c>
      <c r="I6" s="23">
        <v>-6.4420000000000002</v>
      </c>
      <c r="J6" s="9">
        <f t="shared" ca="1" si="0"/>
        <v>-126.51</v>
      </c>
    </row>
    <row r="7" spans="1:12" x14ac:dyDescent="0.2">
      <c r="A7">
        <v>1</v>
      </c>
      <c r="B7" t="s">
        <v>6</v>
      </c>
      <c r="G7" s="21">
        <v>80</v>
      </c>
      <c r="H7" s="9">
        <f t="shared" ca="1" si="1"/>
        <v>-15.009999999999998</v>
      </c>
      <c r="I7" s="23">
        <v>-6.0229999999999997</v>
      </c>
      <c r="J7" s="9">
        <f t="shared" ca="1" si="0"/>
        <v>-118.75</v>
      </c>
    </row>
    <row r="8" spans="1:12" x14ac:dyDescent="0.2">
      <c r="A8">
        <v>1</v>
      </c>
      <c r="B8" t="s">
        <v>7</v>
      </c>
      <c r="G8" s="21">
        <v>96</v>
      </c>
      <c r="H8" s="9">
        <f t="shared" ca="1" si="1"/>
        <v>-14.0085</v>
      </c>
      <c r="I8" s="23">
        <v>-5.6050000000000004</v>
      </c>
      <c r="J8" s="9">
        <f t="shared" ca="1" si="0"/>
        <v>-110.97</v>
      </c>
    </row>
    <row r="9" spans="1:12" x14ac:dyDescent="0.2">
      <c r="A9">
        <v>2</v>
      </c>
      <c r="B9" t="s">
        <v>8</v>
      </c>
      <c r="G9" s="21">
        <v>112</v>
      </c>
      <c r="H9" s="9">
        <f t="shared" ca="1" si="1"/>
        <v>-13.008500000000002</v>
      </c>
      <c r="I9" s="23">
        <v>-5.1749999999999998</v>
      </c>
      <c r="J9" s="9">
        <f t="shared" ca="1" si="0"/>
        <v>-103.16</v>
      </c>
    </row>
    <row r="10" spans="1:12" x14ac:dyDescent="0.2">
      <c r="A10">
        <v>77.28</v>
      </c>
      <c r="B10" t="s">
        <v>29</v>
      </c>
      <c r="G10" s="21">
        <v>128</v>
      </c>
      <c r="H10" s="9">
        <f t="shared" ca="1" si="1"/>
        <v>-12.007399999999999</v>
      </c>
      <c r="I10" s="23">
        <v>-4.76</v>
      </c>
      <c r="J10" s="9">
        <f t="shared" ca="1" si="0"/>
        <v>-95.35</v>
      </c>
    </row>
    <row r="11" spans="1:12" x14ac:dyDescent="0.2">
      <c r="A11">
        <v>10.38</v>
      </c>
      <c r="B11" t="s">
        <v>30</v>
      </c>
      <c r="G11" s="21">
        <v>144</v>
      </c>
      <c r="H11" s="9">
        <f t="shared" ca="1" si="1"/>
        <v>-11.007100000000001</v>
      </c>
      <c r="I11" s="23">
        <v>-4.3479999999999999</v>
      </c>
      <c r="J11" s="9">
        <f t="shared" ca="1" si="0"/>
        <v>-87.53</v>
      </c>
    </row>
    <row r="12" spans="1:12" x14ac:dyDescent="0.2">
      <c r="A12">
        <v>0</v>
      </c>
      <c r="B12" t="s">
        <v>9</v>
      </c>
      <c r="G12" s="21">
        <v>160</v>
      </c>
      <c r="H12" s="9">
        <f t="shared" ca="1" si="1"/>
        <v>-10.006640000000001</v>
      </c>
      <c r="I12" s="23">
        <v>-3.9359999999999999</v>
      </c>
      <c r="J12" s="9">
        <f t="shared" ca="1" si="0"/>
        <v>-79.69</v>
      </c>
    </row>
    <row r="13" spans="1:12" x14ac:dyDescent="0.2">
      <c r="A13" t="s">
        <v>65</v>
      </c>
      <c r="G13" s="21">
        <v>176</v>
      </c>
      <c r="H13" s="9">
        <f t="shared" ca="1" si="1"/>
        <v>-9.0049100000000006</v>
      </c>
      <c r="I13" s="23">
        <v>-3.528</v>
      </c>
      <c r="J13" s="9">
        <f t="shared" ca="1" si="0"/>
        <v>-71.849999999999994</v>
      </c>
    </row>
    <row r="14" spans="1:12" x14ac:dyDescent="0.2">
      <c r="A14" t="s">
        <v>10</v>
      </c>
      <c r="G14" s="21">
        <v>192</v>
      </c>
      <c r="H14" s="9">
        <f t="shared" ca="1" si="1"/>
        <v>-8.0046499999999998</v>
      </c>
      <c r="I14" s="23">
        <v>-3.1240000000000001</v>
      </c>
      <c r="J14" s="9">
        <f t="shared" ca="1" si="0"/>
        <v>-64</v>
      </c>
    </row>
    <row r="15" spans="1:12" x14ac:dyDescent="0.2">
      <c r="A15" t="s">
        <v>31</v>
      </c>
      <c r="B15" t="s">
        <v>32</v>
      </c>
      <c r="C15" t="s">
        <v>17</v>
      </c>
      <c r="D15" t="s">
        <v>18</v>
      </c>
      <c r="G15" s="21">
        <v>208</v>
      </c>
      <c r="H15" s="9">
        <f t="shared" ca="1" si="1"/>
        <v>-7.0033500000000002</v>
      </c>
      <c r="I15" s="23">
        <v>-2.7229999999999999</v>
      </c>
      <c r="J15" s="9">
        <f t="shared" ca="1" si="0"/>
        <v>-56.14</v>
      </c>
    </row>
    <row r="16" spans="1:12" x14ac:dyDescent="0.2">
      <c r="A16">
        <v>0</v>
      </c>
      <c r="B16">
        <v>0</v>
      </c>
      <c r="C16">
        <v>-156.31</v>
      </c>
      <c r="D16">
        <v>-1.9913000000000001</v>
      </c>
      <c r="G16" s="21">
        <v>224</v>
      </c>
      <c r="H16" s="9">
        <f t="shared" ca="1" si="1"/>
        <v>-6.00319</v>
      </c>
      <c r="I16" s="23">
        <v>-2.3260000000000001</v>
      </c>
      <c r="J16" s="9">
        <f t="shared" ca="1" si="0"/>
        <v>-48.29</v>
      </c>
    </row>
    <row r="17" spans="1:10" x14ac:dyDescent="0.2">
      <c r="A17" t="s">
        <v>0</v>
      </c>
      <c r="G17" s="21">
        <v>240</v>
      </c>
      <c r="H17" s="9">
        <f t="shared" ca="1" si="1"/>
        <v>-5.0028100000000002</v>
      </c>
      <c r="I17" s="23">
        <v>-1.931</v>
      </c>
      <c r="J17" s="9">
        <f t="shared" ca="1" si="0"/>
        <v>-40.44</v>
      </c>
    </row>
    <row r="18" spans="1:10" x14ac:dyDescent="0.2">
      <c r="A18" t="s">
        <v>64</v>
      </c>
      <c r="B18" t="s">
        <v>1</v>
      </c>
      <c r="G18" s="21">
        <v>256</v>
      </c>
      <c r="H18" s="9">
        <f t="shared" ca="1" si="1"/>
        <v>-4.0013100000000001</v>
      </c>
      <c r="I18" s="23">
        <v>-1.54</v>
      </c>
      <c r="J18" s="9">
        <f t="shared" ca="1" si="0"/>
        <v>-32.56</v>
      </c>
    </row>
    <row r="19" spans="1:10" x14ac:dyDescent="0.2">
      <c r="A19" s="1">
        <v>44146</v>
      </c>
      <c r="B19" t="s">
        <v>2</v>
      </c>
      <c r="F19" s="3"/>
      <c r="G19" s="21">
        <v>272</v>
      </c>
      <c r="H19" s="9">
        <f t="shared" ca="1" si="1"/>
        <v>-3.00101</v>
      </c>
      <c r="I19" s="23">
        <v>-1.151</v>
      </c>
      <c r="J19" s="9">
        <f t="shared" ca="1" si="0"/>
        <v>-24.68</v>
      </c>
    </row>
    <row r="20" spans="1:10" x14ac:dyDescent="0.2">
      <c r="A20" s="2">
        <v>0.42450231481481482</v>
      </c>
      <c r="B20" t="s">
        <v>3</v>
      </c>
      <c r="F20" s="3"/>
      <c r="G20" s="21">
        <v>288</v>
      </c>
      <c r="H20" s="9">
        <f t="shared" ca="1" si="1"/>
        <v>-1.9993400000000001</v>
      </c>
      <c r="I20" s="23">
        <v>-0.76400000000000001</v>
      </c>
      <c r="J20" s="9">
        <f t="shared" ca="1" si="0"/>
        <v>-16.82</v>
      </c>
    </row>
    <row r="21" spans="1:10" x14ac:dyDescent="0.2">
      <c r="A21">
        <v>5.0999999999999996</v>
      </c>
      <c r="B21" t="s">
        <v>4</v>
      </c>
      <c r="F21" s="3"/>
      <c r="G21" s="21">
        <v>304</v>
      </c>
      <c r="H21" s="9">
        <f t="shared" ca="1" si="1"/>
        <v>-1.0005999999999999</v>
      </c>
      <c r="I21" s="23">
        <v>-0.38100000000000001</v>
      </c>
      <c r="J21" s="9">
        <f t="shared" ca="1" si="0"/>
        <v>-8.93</v>
      </c>
    </row>
    <row r="22" spans="1:10" x14ac:dyDescent="0.2">
      <c r="A22">
        <v>1</v>
      </c>
      <c r="B22" t="s">
        <v>5</v>
      </c>
      <c r="F22" s="3"/>
      <c r="G22" s="21">
        <v>320</v>
      </c>
      <c r="H22" s="9">
        <f t="shared" ca="1" si="1"/>
        <v>-3.1999999999999997E-4</v>
      </c>
      <c r="I22" s="23">
        <v>0</v>
      </c>
      <c r="J22" s="9">
        <f t="shared" ca="1" si="0"/>
        <v>-1.05</v>
      </c>
    </row>
    <row r="23" spans="1:10" x14ac:dyDescent="0.2">
      <c r="A23">
        <v>1</v>
      </c>
      <c r="B23" t="s">
        <v>6</v>
      </c>
      <c r="F23" s="3"/>
      <c r="G23" s="21">
        <v>336</v>
      </c>
      <c r="H23" s="9">
        <f t="shared" ca="1" si="1"/>
        <v>1.0012300000000001</v>
      </c>
      <c r="I23" s="23">
        <v>0.38200000000000001</v>
      </c>
      <c r="J23" s="9">
        <f t="shared" ca="1" si="0"/>
        <v>6.86</v>
      </c>
    </row>
    <row r="24" spans="1:10" x14ac:dyDescent="0.2">
      <c r="A24">
        <v>1</v>
      </c>
      <c r="B24" t="s">
        <v>7</v>
      </c>
      <c r="F24" s="3"/>
      <c r="G24" s="21">
        <v>352</v>
      </c>
      <c r="H24" s="9">
        <f t="shared" ca="1" si="1"/>
        <v>2.00136</v>
      </c>
      <c r="I24" s="23">
        <v>0.76100000000000001</v>
      </c>
      <c r="J24" s="9">
        <f t="shared" ca="1" si="0"/>
        <v>14.73</v>
      </c>
    </row>
    <row r="25" spans="1:10" x14ac:dyDescent="0.2">
      <c r="A25">
        <v>2</v>
      </c>
      <c r="B25" t="s">
        <v>8</v>
      </c>
      <c r="F25" s="3"/>
      <c r="G25" s="21">
        <v>368</v>
      </c>
      <c r="H25" s="9">
        <f t="shared" ca="1" si="1"/>
        <v>3.0025200000000001</v>
      </c>
      <c r="I25" s="23">
        <v>1.1399999999999999</v>
      </c>
      <c r="J25" s="9">
        <f t="shared" ca="1" si="0"/>
        <v>22.65</v>
      </c>
    </row>
    <row r="26" spans="1:10" x14ac:dyDescent="0.2">
      <c r="A26">
        <v>77.28</v>
      </c>
      <c r="B26" t="s">
        <v>29</v>
      </c>
      <c r="F26" s="3"/>
      <c r="G26" s="21">
        <v>384</v>
      </c>
      <c r="H26" s="9">
        <f t="shared" ca="1" si="1"/>
        <v>4.0024300000000004</v>
      </c>
      <c r="I26" s="23">
        <v>1.5169999999999999</v>
      </c>
      <c r="J26" s="9">
        <f t="shared" ca="1" si="0"/>
        <v>30.53</v>
      </c>
    </row>
    <row r="27" spans="1:10" x14ac:dyDescent="0.2">
      <c r="A27">
        <v>10.38</v>
      </c>
      <c r="B27" t="s">
        <v>30</v>
      </c>
      <c r="F27" s="3"/>
      <c r="G27" s="21">
        <v>400</v>
      </c>
      <c r="H27" s="9">
        <f t="shared" ca="1" si="1"/>
        <v>5.0032600000000009</v>
      </c>
      <c r="I27" s="23">
        <v>1.895</v>
      </c>
      <c r="J27" s="9">
        <f t="shared" ca="1" si="0"/>
        <v>38.450000000000003</v>
      </c>
    </row>
    <row r="28" spans="1:10" x14ac:dyDescent="0.2">
      <c r="A28">
        <v>0</v>
      </c>
      <c r="B28" t="s">
        <v>9</v>
      </c>
      <c r="F28" s="3"/>
      <c r="G28" s="21">
        <v>416</v>
      </c>
      <c r="H28" s="9">
        <f t="shared" ca="1" si="1"/>
        <v>6.0039699999999998</v>
      </c>
      <c r="I28" s="23">
        <v>2.274</v>
      </c>
      <c r="J28" s="9">
        <f t="shared" ca="1" si="0"/>
        <v>46.33</v>
      </c>
    </row>
    <row r="29" spans="1:10" x14ac:dyDescent="0.2">
      <c r="A29" t="s">
        <v>65</v>
      </c>
      <c r="F29" s="3"/>
      <c r="G29" s="21">
        <v>432</v>
      </c>
      <c r="H29" s="9">
        <f t="shared" ca="1" si="1"/>
        <v>7.0042000000000009</v>
      </c>
      <c r="I29" s="23">
        <v>2.653</v>
      </c>
      <c r="J29" s="9">
        <f t="shared" ca="1" si="0"/>
        <v>54.26</v>
      </c>
    </row>
    <row r="30" spans="1:10" x14ac:dyDescent="0.2">
      <c r="A30" t="s">
        <v>10</v>
      </c>
      <c r="F30" s="3"/>
      <c r="G30" s="21">
        <v>448</v>
      </c>
      <c r="H30" s="9">
        <f t="shared" ca="1" si="1"/>
        <v>8.0056200000000004</v>
      </c>
      <c r="I30" s="23">
        <v>3.0339999999999998</v>
      </c>
      <c r="J30" s="9">
        <f t="shared" ca="1" si="0"/>
        <v>62.17</v>
      </c>
    </row>
    <row r="31" spans="1:10" x14ac:dyDescent="0.2">
      <c r="A31" t="s">
        <v>31</v>
      </c>
      <c r="B31" t="s">
        <v>32</v>
      </c>
      <c r="C31" t="s">
        <v>17</v>
      </c>
      <c r="D31" t="s">
        <v>18</v>
      </c>
      <c r="F31" s="3"/>
      <c r="G31" s="21">
        <v>464</v>
      </c>
      <c r="H31" s="9">
        <f t="shared" ca="1" si="1"/>
        <v>9.0060500000000001</v>
      </c>
      <c r="I31" s="23">
        <v>3.4180000000000001</v>
      </c>
      <c r="J31" s="9">
        <f t="shared" ca="1" si="0"/>
        <v>70.069999999999993</v>
      </c>
    </row>
    <row r="32" spans="1:10" x14ac:dyDescent="0.2">
      <c r="A32">
        <v>0</v>
      </c>
      <c r="B32">
        <v>0</v>
      </c>
      <c r="C32">
        <v>-149.56</v>
      </c>
      <c r="D32">
        <v>-1.90127</v>
      </c>
      <c r="F32" s="3"/>
      <c r="G32" s="21">
        <v>480</v>
      </c>
      <c r="H32" s="9">
        <f t="shared" ca="1" si="1"/>
        <v>10.00653</v>
      </c>
      <c r="I32" s="23">
        <v>3.802</v>
      </c>
      <c r="J32" s="9">
        <f t="shared" ca="1" si="0"/>
        <v>77.97</v>
      </c>
    </row>
    <row r="33" spans="1:10" x14ac:dyDescent="0.2">
      <c r="A33" t="s">
        <v>0</v>
      </c>
      <c r="F33" s="3"/>
      <c r="G33" s="21">
        <v>496</v>
      </c>
      <c r="H33" s="9">
        <f t="shared" ca="1" si="1"/>
        <v>11.00784</v>
      </c>
      <c r="I33" s="23">
        <v>4.1909999999999998</v>
      </c>
      <c r="J33" s="9">
        <f t="shared" ca="1" si="0"/>
        <v>85.88</v>
      </c>
    </row>
    <row r="34" spans="1:10" x14ac:dyDescent="0.2">
      <c r="A34" t="s">
        <v>64</v>
      </c>
      <c r="B34" t="s">
        <v>1</v>
      </c>
      <c r="F34" s="3"/>
      <c r="G34" s="21">
        <v>512</v>
      </c>
      <c r="H34" s="9">
        <f t="shared" ca="1" si="1"/>
        <v>12.008600000000001</v>
      </c>
      <c r="I34" s="23">
        <v>4.58</v>
      </c>
      <c r="J34" s="9">
        <f t="shared" ca="1" si="0"/>
        <v>93.78</v>
      </c>
    </row>
    <row r="35" spans="1:10" x14ac:dyDescent="0.2">
      <c r="A35" s="1">
        <v>44146</v>
      </c>
      <c r="B35" t="s">
        <v>2</v>
      </c>
      <c r="F35" s="3"/>
      <c r="G35" s="21">
        <v>528</v>
      </c>
      <c r="H35" s="9">
        <f t="shared" ca="1" si="1"/>
        <v>13.0098</v>
      </c>
      <c r="I35" s="23">
        <v>4.9740000000000002</v>
      </c>
      <c r="J35" s="9">
        <f t="shared" ca="1" si="0"/>
        <v>101.67</v>
      </c>
    </row>
    <row r="36" spans="1:10" x14ac:dyDescent="0.2">
      <c r="A36" s="2">
        <v>0.42468750000000005</v>
      </c>
      <c r="B36" t="s">
        <v>3</v>
      </c>
      <c r="F36" s="3"/>
      <c r="G36" s="21">
        <v>544</v>
      </c>
      <c r="H36" s="9">
        <f t="shared" ca="1" si="1"/>
        <v>14.009799999999998</v>
      </c>
      <c r="I36" s="23">
        <v>5.375</v>
      </c>
      <c r="J36" s="9">
        <f t="shared" ca="1" si="0"/>
        <v>109.56</v>
      </c>
    </row>
    <row r="37" spans="1:10" x14ac:dyDescent="0.2">
      <c r="A37">
        <v>5.0999999999999996</v>
      </c>
      <c r="B37" t="s">
        <v>4</v>
      </c>
      <c r="F37" s="3"/>
      <c r="G37" s="21">
        <v>560</v>
      </c>
      <c r="H37" s="9">
        <f t="shared" ca="1" si="1"/>
        <v>15.010899999999999</v>
      </c>
      <c r="I37" s="23">
        <v>5.7809999999999997</v>
      </c>
      <c r="J37" s="9">
        <f t="shared" ca="1" si="0"/>
        <v>117.46</v>
      </c>
    </row>
    <row r="38" spans="1:10" x14ac:dyDescent="0.2">
      <c r="A38">
        <v>1</v>
      </c>
      <c r="B38" t="s">
        <v>5</v>
      </c>
      <c r="F38" s="3"/>
      <c r="G38" s="21">
        <v>576</v>
      </c>
      <c r="H38" s="9">
        <f t="shared" ca="1" si="1"/>
        <v>16.012</v>
      </c>
      <c r="I38" s="23">
        <v>6.1859999999999999</v>
      </c>
      <c r="J38" s="9">
        <f t="shared" ca="1" si="0"/>
        <v>125.36</v>
      </c>
    </row>
    <row r="39" spans="1:10" x14ac:dyDescent="0.2">
      <c r="A39">
        <v>1</v>
      </c>
      <c r="B39" t="s">
        <v>6</v>
      </c>
      <c r="F39" s="3"/>
      <c r="G39" s="21">
        <v>592</v>
      </c>
      <c r="H39" s="9">
        <f t="shared" ca="1" si="1"/>
        <v>17.012</v>
      </c>
      <c r="I39" s="23">
        <v>6.5979999999999999</v>
      </c>
      <c r="J39" s="9">
        <f t="shared" ca="1" si="0"/>
        <v>133.26</v>
      </c>
    </row>
    <row r="40" spans="1:10" x14ac:dyDescent="0.2">
      <c r="A40">
        <v>1</v>
      </c>
      <c r="B40" t="s">
        <v>7</v>
      </c>
      <c r="F40" s="3"/>
      <c r="G40" s="21">
        <v>608</v>
      </c>
      <c r="H40" s="9">
        <f t="shared" ca="1" si="1"/>
        <v>18.013500000000001</v>
      </c>
      <c r="I40" s="23">
        <v>7.02</v>
      </c>
      <c r="J40" s="9">
        <f t="shared" ca="1" si="0"/>
        <v>141.15</v>
      </c>
    </row>
    <row r="41" spans="1:10" x14ac:dyDescent="0.2">
      <c r="A41">
        <v>2</v>
      </c>
      <c r="B41" t="s">
        <v>8</v>
      </c>
      <c r="F41" s="3"/>
      <c r="G41" s="21">
        <v>624</v>
      </c>
      <c r="H41" s="9">
        <f t="shared" ca="1" si="1"/>
        <v>19.0137</v>
      </c>
      <c r="I41" s="23">
        <v>7.4429999999999996</v>
      </c>
      <c r="J41" s="9">
        <f t="shared" ca="1" si="0"/>
        <v>149.02000000000001</v>
      </c>
    </row>
    <row r="42" spans="1:10" x14ac:dyDescent="0.2">
      <c r="A42">
        <v>77.28</v>
      </c>
      <c r="B42" t="s">
        <v>29</v>
      </c>
      <c r="F42" s="3"/>
      <c r="G42" s="21">
        <v>640</v>
      </c>
      <c r="H42" s="9">
        <f t="shared" ca="1" si="1"/>
        <v>19.913899999999998</v>
      </c>
      <c r="I42" s="23">
        <v>7.84</v>
      </c>
      <c r="J42" s="9">
        <f t="shared" ca="1" si="0"/>
        <v>156.12</v>
      </c>
    </row>
    <row r="43" spans="1:10" x14ac:dyDescent="0.2">
      <c r="A43">
        <v>10.38</v>
      </c>
      <c r="B43" t="s">
        <v>30</v>
      </c>
      <c r="F43" s="3"/>
      <c r="G43" s="21">
        <v>656</v>
      </c>
      <c r="H43" s="9">
        <f t="shared" ca="1" si="1"/>
        <v>19.013400000000001</v>
      </c>
      <c r="I43" s="23">
        <v>7.508</v>
      </c>
      <c r="J43" s="9">
        <f t="shared" ca="1" si="0"/>
        <v>149.38</v>
      </c>
    </row>
    <row r="44" spans="1:10" x14ac:dyDescent="0.2">
      <c r="A44">
        <v>0</v>
      </c>
      <c r="B44" t="s">
        <v>9</v>
      </c>
      <c r="F44" s="3"/>
      <c r="G44" s="21">
        <v>672</v>
      </c>
      <c r="H44" s="9">
        <f t="shared" ca="1" si="1"/>
        <v>18.0136</v>
      </c>
      <c r="I44" s="23">
        <v>7.1349999999999998</v>
      </c>
      <c r="J44" s="9">
        <f t="shared" ca="1" si="0"/>
        <v>141.77000000000001</v>
      </c>
    </row>
    <row r="45" spans="1:10" x14ac:dyDescent="0.2">
      <c r="A45" t="s">
        <v>65</v>
      </c>
      <c r="F45" s="3"/>
      <c r="G45" s="21">
        <v>688</v>
      </c>
      <c r="H45" s="9">
        <f t="shared" ca="1" si="1"/>
        <v>17.0123</v>
      </c>
      <c r="I45" s="23">
        <v>6.7460000000000004</v>
      </c>
      <c r="J45" s="9">
        <f t="shared" ca="1" si="0"/>
        <v>134.08000000000001</v>
      </c>
    </row>
    <row r="46" spans="1:10" x14ac:dyDescent="0.2">
      <c r="A46" t="s">
        <v>10</v>
      </c>
      <c r="F46" s="3"/>
      <c r="G46" s="21">
        <v>704</v>
      </c>
      <c r="H46" s="9">
        <f t="shared" ca="1" si="1"/>
        <v>16.012</v>
      </c>
      <c r="I46" s="23">
        <v>6.3479999999999999</v>
      </c>
      <c r="J46" s="9">
        <f t="shared" ca="1" si="0"/>
        <v>126.35</v>
      </c>
    </row>
    <row r="47" spans="1:10" x14ac:dyDescent="0.2">
      <c r="A47" t="s">
        <v>31</v>
      </c>
      <c r="B47" t="s">
        <v>32</v>
      </c>
      <c r="C47" t="s">
        <v>17</v>
      </c>
      <c r="D47" t="s">
        <v>18</v>
      </c>
      <c r="F47" s="3"/>
      <c r="G47" s="21">
        <v>720</v>
      </c>
      <c r="H47" s="9">
        <f t="shared" ca="1" si="1"/>
        <v>15.010899999999999</v>
      </c>
      <c r="I47" s="23">
        <v>5.944</v>
      </c>
      <c r="J47" s="9">
        <f t="shared" ca="1" si="0"/>
        <v>118.58</v>
      </c>
    </row>
    <row r="48" spans="1:10" x14ac:dyDescent="0.2">
      <c r="A48">
        <v>0</v>
      </c>
      <c r="B48">
        <v>0</v>
      </c>
      <c r="C48">
        <v>-141.94</v>
      </c>
      <c r="D48">
        <v>-1.80121</v>
      </c>
      <c r="F48" s="3"/>
      <c r="G48" s="21">
        <v>736</v>
      </c>
      <c r="H48" s="9">
        <f t="shared" ca="1" si="1"/>
        <v>14.010300000000001</v>
      </c>
      <c r="I48" s="23">
        <v>5.5359999999999996</v>
      </c>
      <c r="J48" s="9">
        <f t="shared" ca="1" si="0"/>
        <v>110.81</v>
      </c>
    </row>
    <row r="49" spans="1:10" x14ac:dyDescent="0.2">
      <c r="A49" t="s">
        <v>0</v>
      </c>
      <c r="F49" s="3"/>
      <c r="G49" s="21">
        <v>752</v>
      </c>
      <c r="H49" s="9">
        <f t="shared" ca="1" si="1"/>
        <v>13.01</v>
      </c>
      <c r="I49" s="23">
        <v>5.1210000000000004</v>
      </c>
      <c r="J49" s="9">
        <f t="shared" ca="1" si="0"/>
        <v>103.02</v>
      </c>
    </row>
    <row r="50" spans="1:10" x14ac:dyDescent="0.2">
      <c r="A50" t="s">
        <v>64</v>
      </c>
      <c r="B50" t="s">
        <v>1</v>
      </c>
      <c r="F50" s="3"/>
      <c r="G50" s="21">
        <v>768</v>
      </c>
      <c r="H50" s="9">
        <f t="shared" ca="1" si="1"/>
        <v>12.008600000000001</v>
      </c>
      <c r="I50" s="23">
        <v>4.71</v>
      </c>
      <c r="J50" s="9">
        <f t="shared" ca="1" si="0"/>
        <v>95.19</v>
      </c>
    </row>
    <row r="51" spans="1:10" x14ac:dyDescent="0.2">
      <c r="A51" s="1">
        <v>44146</v>
      </c>
      <c r="B51" t="s">
        <v>2</v>
      </c>
      <c r="F51" s="3"/>
      <c r="G51" s="21">
        <v>784</v>
      </c>
      <c r="H51" s="9">
        <f t="shared" ca="1" si="1"/>
        <v>11.007999999999999</v>
      </c>
      <c r="I51" s="23">
        <v>4.3079999999999998</v>
      </c>
      <c r="J51" s="9">
        <f t="shared" ca="1" si="0"/>
        <v>87.37</v>
      </c>
    </row>
    <row r="52" spans="1:10" x14ac:dyDescent="0.2">
      <c r="A52" s="2">
        <v>0.42488425925925927</v>
      </c>
      <c r="B52" t="s">
        <v>3</v>
      </c>
      <c r="F52" s="3"/>
      <c r="G52" s="21">
        <v>800</v>
      </c>
      <c r="H52" s="9">
        <f t="shared" ca="1" si="1"/>
        <v>10.00694</v>
      </c>
      <c r="I52" s="23">
        <v>3.9039999999999999</v>
      </c>
      <c r="J52" s="9">
        <f t="shared" ca="1" si="0"/>
        <v>79.56</v>
      </c>
    </row>
    <row r="53" spans="1:10" x14ac:dyDescent="0.2">
      <c r="A53">
        <v>5.0999999999999996</v>
      </c>
      <c r="B53" t="s">
        <v>4</v>
      </c>
      <c r="F53" s="3"/>
      <c r="G53" s="21">
        <v>816</v>
      </c>
      <c r="H53" s="9">
        <f t="shared" ca="1" si="1"/>
        <v>9.006260000000001</v>
      </c>
      <c r="I53" s="23">
        <v>3.5</v>
      </c>
      <c r="J53" s="9">
        <f t="shared" ca="1" si="0"/>
        <v>71.680000000000007</v>
      </c>
    </row>
    <row r="54" spans="1:10" x14ac:dyDescent="0.2">
      <c r="A54">
        <v>1</v>
      </c>
      <c r="B54" t="s">
        <v>5</v>
      </c>
      <c r="F54" s="3"/>
      <c r="G54" s="21">
        <v>832</v>
      </c>
      <c r="H54" s="9">
        <f t="shared" ca="1" si="1"/>
        <v>8.0058600000000002</v>
      </c>
      <c r="I54" s="23">
        <v>3.1019999999999999</v>
      </c>
      <c r="J54" s="9">
        <f t="shared" ca="1" si="0"/>
        <v>63.87</v>
      </c>
    </row>
    <row r="55" spans="1:10" x14ac:dyDescent="0.2">
      <c r="A55">
        <v>1</v>
      </c>
      <c r="B55" t="s">
        <v>6</v>
      </c>
      <c r="F55" s="3"/>
      <c r="G55" s="21">
        <v>848</v>
      </c>
      <c r="H55" s="9">
        <f t="shared" ca="1" si="1"/>
        <v>7.0047000000000006</v>
      </c>
      <c r="I55" s="23">
        <v>2.7050000000000001</v>
      </c>
      <c r="J55" s="9">
        <f t="shared" ca="1" si="0"/>
        <v>56.01</v>
      </c>
    </row>
    <row r="56" spans="1:10" x14ac:dyDescent="0.2">
      <c r="A56">
        <v>1</v>
      </c>
      <c r="B56" t="s">
        <v>7</v>
      </c>
      <c r="F56" s="3"/>
      <c r="G56" s="21">
        <v>864</v>
      </c>
      <c r="H56" s="9">
        <f t="shared" ca="1" si="1"/>
        <v>6.0038</v>
      </c>
      <c r="I56" s="23">
        <v>2.3119999999999998</v>
      </c>
      <c r="J56" s="9">
        <f t="shared" ca="1" si="0"/>
        <v>48.15</v>
      </c>
    </row>
    <row r="57" spans="1:10" x14ac:dyDescent="0.2">
      <c r="A57">
        <v>2</v>
      </c>
      <c r="B57" t="s">
        <v>8</v>
      </c>
      <c r="F57" s="3"/>
      <c r="G57" s="21">
        <v>880</v>
      </c>
      <c r="H57" s="9">
        <f t="shared" ca="1" si="1"/>
        <v>5.0027999999999997</v>
      </c>
      <c r="I57" s="23">
        <v>1.921</v>
      </c>
      <c r="J57" s="9">
        <f t="shared" ca="1" si="0"/>
        <v>40.29</v>
      </c>
    </row>
    <row r="58" spans="1:10" x14ac:dyDescent="0.2">
      <c r="A58">
        <v>77.28</v>
      </c>
      <c r="B58" t="s">
        <v>29</v>
      </c>
      <c r="F58" s="3"/>
      <c r="G58" s="21">
        <v>896</v>
      </c>
      <c r="H58" s="9">
        <f t="shared" ca="1" si="1"/>
        <v>4.0026899999999994</v>
      </c>
      <c r="I58" s="23">
        <v>1.532</v>
      </c>
      <c r="J58" s="9">
        <f t="shared" ca="1" si="0"/>
        <v>32.380000000000003</v>
      </c>
    </row>
    <row r="59" spans="1:10" x14ac:dyDescent="0.2">
      <c r="A59">
        <v>10.38</v>
      </c>
      <c r="B59" t="s">
        <v>30</v>
      </c>
      <c r="F59" s="3"/>
      <c r="G59" s="21">
        <v>912</v>
      </c>
      <c r="H59" s="9">
        <f t="shared" ca="1" si="1"/>
        <v>3.0021900000000001</v>
      </c>
      <c r="I59" s="23">
        <v>1.145</v>
      </c>
      <c r="J59" s="9">
        <f t="shared" ca="1" si="0"/>
        <v>24.55</v>
      </c>
    </row>
    <row r="60" spans="1:10" x14ac:dyDescent="0.2">
      <c r="A60">
        <v>0</v>
      </c>
      <c r="B60" t="s">
        <v>9</v>
      </c>
      <c r="F60" s="3"/>
      <c r="G60" s="21">
        <v>928</v>
      </c>
      <c r="H60" s="9">
        <f t="shared" ca="1" si="1"/>
        <v>2.0015499999999999</v>
      </c>
      <c r="I60" s="23">
        <v>0.76200000000000001</v>
      </c>
      <c r="J60" s="9">
        <f t="shared" ca="1" si="0"/>
        <v>16.63</v>
      </c>
    </row>
    <row r="61" spans="1:10" x14ac:dyDescent="0.2">
      <c r="A61" t="s">
        <v>65</v>
      </c>
      <c r="F61" s="3"/>
      <c r="G61" s="21">
        <v>944</v>
      </c>
      <c r="H61" s="9">
        <f t="shared" ca="1" si="1"/>
        <v>1.0014399999999999</v>
      </c>
      <c r="I61" s="23">
        <v>0.38100000000000001</v>
      </c>
      <c r="J61" s="9">
        <f t="shared" ca="1" si="0"/>
        <v>8.76</v>
      </c>
    </row>
    <row r="62" spans="1:10" x14ac:dyDescent="0.2">
      <c r="A62" t="s">
        <v>10</v>
      </c>
      <c r="F62" s="3"/>
      <c r="G62" s="21">
        <v>960</v>
      </c>
      <c r="H62" s="9">
        <f t="shared" ca="1" si="1"/>
        <v>-1.0999999999999999E-4</v>
      </c>
      <c r="I62" s="23">
        <v>0</v>
      </c>
      <c r="J62" s="9">
        <f t="shared" ca="1" si="0"/>
        <v>0.87</v>
      </c>
    </row>
    <row r="63" spans="1:10" x14ac:dyDescent="0.2">
      <c r="A63" t="s">
        <v>31</v>
      </c>
      <c r="B63" t="s">
        <v>32</v>
      </c>
      <c r="C63" t="s">
        <v>17</v>
      </c>
      <c r="D63" t="s">
        <v>18</v>
      </c>
      <c r="F63" s="3"/>
      <c r="G63" s="21">
        <v>976</v>
      </c>
      <c r="H63" s="9">
        <f t="shared" ca="1" si="1"/>
        <v>-1.0005999999999999</v>
      </c>
      <c r="I63" s="23">
        <v>-0.376</v>
      </c>
      <c r="J63" s="9">
        <f t="shared" ca="1" si="0"/>
        <v>-7.02</v>
      </c>
    </row>
    <row r="64" spans="1:10" x14ac:dyDescent="0.2">
      <c r="A64">
        <v>0</v>
      </c>
      <c r="B64">
        <v>0</v>
      </c>
      <c r="C64">
        <v>-134.24</v>
      </c>
      <c r="D64">
        <v>-1.7011000000000001</v>
      </c>
      <c r="F64" s="3"/>
      <c r="G64" s="21">
        <v>992</v>
      </c>
      <c r="H64" s="9">
        <f t="shared" ca="1" si="1"/>
        <v>-1.99935</v>
      </c>
      <c r="I64" s="23">
        <v>-0.753</v>
      </c>
      <c r="J64" s="9">
        <f t="shared" ca="1" si="0"/>
        <v>-14.9</v>
      </c>
    </row>
    <row r="65" spans="1:10" x14ac:dyDescent="0.2">
      <c r="A65" t="s">
        <v>0</v>
      </c>
      <c r="F65" s="3"/>
      <c r="G65" s="21">
        <v>1008</v>
      </c>
      <c r="H65" s="9">
        <f t="shared" ca="1" si="1"/>
        <v>-3.0007699999999997</v>
      </c>
      <c r="I65" s="23">
        <v>-1.1299999999999999</v>
      </c>
      <c r="J65" s="9">
        <f t="shared" ca="1" si="0"/>
        <v>-22.8</v>
      </c>
    </row>
    <row r="66" spans="1:10" x14ac:dyDescent="0.2">
      <c r="A66" t="s">
        <v>64</v>
      </c>
      <c r="B66" t="s">
        <v>1</v>
      </c>
      <c r="F66" s="3"/>
      <c r="G66" s="21">
        <v>1024</v>
      </c>
      <c r="H66" s="9">
        <f t="shared" ca="1" si="1"/>
        <v>-4.0015700000000001</v>
      </c>
      <c r="I66" s="23">
        <v>-1.5069999999999999</v>
      </c>
      <c r="J66" s="9">
        <f t="shared" ca="1" si="0"/>
        <v>-30.7</v>
      </c>
    </row>
    <row r="67" spans="1:10" x14ac:dyDescent="0.2">
      <c r="A67" s="1">
        <v>44146</v>
      </c>
      <c r="B67" t="s">
        <v>2</v>
      </c>
      <c r="F67" s="3"/>
      <c r="G67" s="21">
        <v>1040</v>
      </c>
      <c r="H67" s="9">
        <f t="shared" ca="1" si="1"/>
        <v>-5.0026499999999992</v>
      </c>
      <c r="I67" s="23">
        <v>-1.883</v>
      </c>
      <c r="J67" s="9">
        <f t="shared" ref="J67:J81" ca="1" si="2">OFFSET($C$16,G67,0)</f>
        <v>-38.61</v>
      </c>
    </row>
    <row r="68" spans="1:10" x14ac:dyDescent="0.2">
      <c r="A68" s="2">
        <v>0.42506944444444444</v>
      </c>
      <c r="B68" t="s">
        <v>3</v>
      </c>
      <c r="F68" s="3"/>
      <c r="G68" s="21">
        <v>1056</v>
      </c>
      <c r="H68" s="9">
        <f t="shared" ref="H68:H81" ca="1" si="3">OFFSET($D$16,G68,0)*10</f>
        <v>-6.0029699999999995</v>
      </c>
      <c r="I68" s="23">
        <v>-2.2599999999999998</v>
      </c>
      <c r="J68" s="9">
        <f t="shared" ca="1" si="2"/>
        <v>-46.5</v>
      </c>
    </row>
    <row r="69" spans="1:10" x14ac:dyDescent="0.2">
      <c r="A69">
        <v>5.0999999999999996</v>
      </c>
      <c r="B69" t="s">
        <v>4</v>
      </c>
      <c r="F69" s="3"/>
      <c r="G69" s="21">
        <v>1072</v>
      </c>
      <c r="H69" s="9">
        <f t="shared" ca="1" si="3"/>
        <v>-7.0031299999999996</v>
      </c>
      <c r="I69" s="23">
        <v>-2.6379999999999999</v>
      </c>
      <c r="J69" s="9">
        <f t="shared" ca="1" si="2"/>
        <v>-54.41</v>
      </c>
    </row>
    <row r="70" spans="1:10" x14ac:dyDescent="0.2">
      <c r="A70">
        <v>1</v>
      </c>
      <c r="B70" t="s">
        <v>5</v>
      </c>
      <c r="F70" s="3"/>
      <c r="G70" s="21">
        <v>1088</v>
      </c>
      <c r="H70" s="9">
        <f t="shared" ca="1" si="3"/>
        <v>-8.00427</v>
      </c>
      <c r="I70" s="23">
        <v>-3.0179999999999998</v>
      </c>
      <c r="J70" s="9">
        <f t="shared" ca="1" si="2"/>
        <v>-62.31</v>
      </c>
    </row>
    <row r="71" spans="1:10" x14ac:dyDescent="0.2">
      <c r="A71">
        <v>1</v>
      </c>
      <c r="B71" t="s">
        <v>6</v>
      </c>
      <c r="F71" s="3"/>
      <c r="G71" s="21">
        <v>1104</v>
      </c>
      <c r="H71" s="9">
        <f t="shared" ca="1" si="3"/>
        <v>-9.0049799999999998</v>
      </c>
      <c r="I71" s="23">
        <v>-3.3980000000000001</v>
      </c>
      <c r="J71" s="9">
        <f t="shared" ca="1" si="2"/>
        <v>-70.209999999999994</v>
      </c>
    </row>
    <row r="72" spans="1:10" x14ac:dyDescent="0.2">
      <c r="A72">
        <v>1</v>
      </c>
      <c r="B72" t="s">
        <v>7</v>
      </c>
      <c r="F72" s="3"/>
      <c r="G72" s="21">
        <v>1120</v>
      </c>
      <c r="H72" s="9">
        <f t="shared" ca="1" si="3"/>
        <v>-10.00609</v>
      </c>
      <c r="I72" s="23">
        <v>-3.7810000000000001</v>
      </c>
      <c r="J72" s="9">
        <f t="shared" ca="1" si="2"/>
        <v>-78.12</v>
      </c>
    </row>
    <row r="73" spans="1:10" x14ac:dyDescent="0.2">
      <c r="A73">
        <v>2</v>
      </c>
      <c r="B73" t="s">
        <v>8</v>
      </c>
      <c r="F73" s="3"/>
      <c r="G73" s="21">
        <v>1136</v>
      </c>
      <c r="H73" s="9">
        <f t="shared" ca="1" si="3"/>
        <v>-11.00614</v>
      </c>
      <c r="I73" s="23">
        <v>-4.1660000000000004</v>
      </c>
      <c r="J73" s="9">
        <f t="shared" ca="1" si="2"/>
        <v>-86.01</v>
      </c>
    </row>
    <row r="74" spans="1:10" x14ac:dyDescent="0.2">
      <c r="A74">
        <v>77.28</v>
      </c>
      <c r="B74" t="s">
        <v>29</v>
      </c>
      <c r="F74" s="3"/>
      <c r="G74" s="21">
        <v>1152</v>
      </c>
      <c r="H74" s="9">
        <f t="shared" ca="1" si="3"/>
        <v>-12.007000000000001</v>
      </c>
      <c r="I74" s="23">
        <v>-4.5439999999999996</v>
      </c>
      <c r="J74" s="9">
        <f t="shared" ca="1" si="2"/>
        <v>-93.92</v>
      </c>
    </row>
    <row r="75" spans="1:10" x14ac:dyDescent="0.2">
      <c r="A75">
        <v>10.38</v>
      </c>
      <c r="B75" t="s">
        <v>30</v>
      </c>
      <c r="F75" s="3"/>
      <c r="G75" s="21">
        <v>1168</v>
      </c>
      <c r="H75" s="9">
        <f t="shared" ca="1" si="3"/>
        <v>-13.008100000000001</v>
      </c>
      <c r="I75" s="23">
        <v>-4.9489999999999998</v>
      </c>
      <c r="J75" s="9">
        <f t="shared" ca="1" si="2"/>
        <v>-101.82</v>
      </c>
    </row>
    <row r="76" spans="1:10" x14ac:dyDescent="0.2">
      <c r="A76">
        <v>0</v>
      </c>
      <c r="B76" t="s">
        <v>9</v>
      </c>
      <c r="F76" s="3"/>
      <c r="G76" s="21">
        <v>1184</v>
      </c>
      <c r="H76" s="9">
        <f t="shared" ca="1" si="3"/>
        <v>-14.008700000000001</v>
      </c>
      <c r="I76" s="23">
        <v>-5.3490000000000002</v>
      </c>
      <c r="J76" s="9">
        <f t="shared" ca="1" si="2"/>
        <v>-109.72</v>
      </c>
    </row>
    <row r="77" spans="1:10" x14ac:dyDescent="0.2">
      <c r="A77" t="s">
        <v>65</v>
      </c>
      <c r="F77" s="3"/>
      <c r="G77" s="21">
        <v>1200</v>
      </c>
      <c r="H77" s="9">
        <f t="shared" ca="1" si="3"/>
        <v>-15.009600000000001</v>
      </c>
      <c r="I77" s="23">
        <v>-5.7489999999999997</v>
      </c>
      <c r="J77" s="9">
        <f t="shared" ca="1" si="2"/>
        <v>-117.63</v>
      </c>
    </row>
    <row r="78" spans="1:10" x14ac:dyDescent="0.2">
      <c r="A78" t="s">
        <v>10</v>
      </c>
      <c r="F78" s="3"/>
      <c r="G78" s="21">
        <v>1216</v>
      </c>
      <c r="H78" s="9">
        <f t="shared" ca="1" si="3"/>
        <v>-16.0105</v>
      </c>
      <c r="I78" s="23">
        <v>-6.1520000000000001</v>
      </c>
      <c r="J78" s="9">
        <f t="shared" ca="1" si="2"/>
        <v>-125.52</v>
      </c>
    </row>
    <row r="79" spans="1:10" x14ac:dyDescent="0.2">
      <c r="A79" t="s">
        <v>31</v>
      </c>
      <c r="B79" t="s">
        <v>32</v>
      </c>
      <c r="C79" t="s">
        <v>17</v>
      </c>
      <c r="D79" t="s">
        <v>18</v>
      </c>
      <c r="F79" s="3"/>
      <c r="G79" s="21">
        <v>1232</v>
      </c>
      <c r="H79" s="9">
        <f t="shared" ca="1" si="3"/>
        <v>-17.0107</v>
      </c>
      <c r="I79" s="23">
        <v>-6.56</v>
      </c>
      <c r="J79" s="9">
        <f t="shared" ca="1" si="2"/>
        <v>-133.41</v>
      </c>
    </row>
    <row r="80" spans="1:10" x14ac:dyDescent="0.2">
      <c r="A80">
        <v>0</v>
      </c>
      <c r="B80">
        <v>0</v>
      </c>
      <c r="C80">
        <v>-126.51</v>
      </c>
      <c r="D80">
        <v>-1.60103</v>
      </c>
      <c r="F80" s="3"/>
      <c r="G80" s="21">
        <v>1248</v>
      </c>
      <c r="H80" s="9">
        <f t="shared" ca="1" si="3"/>
        <v>-18.011900000000001</v>
      </c>
      <c r="I80" s="23">
        <v>-6.984</v>
      </c>
      <c r="J80" s="9">
        <f t="shared" ca="1" si="2"/>
        <v>-141.30000000000001</v>
      </c>
    </row>
    <row r="81" spans="1:10" x14ac:dyDescent="0.2">
      <c r="A81" t="s">
        <v>0</v>
      </c>
      <c r="F81" s="3"/>
      <c r="G81" s="21">
        <v>1264</v>
      </c>
      <c r="H81" s="9">
        <f t="shared" ca="1" si="3"/>
        <v>-19.0124</v>
      </c>
      <c r="I81" s="23">
        <v>-7.4039999999999999</v>
      </c>
      <c r="J81" s="9">
        <f t="shared" ca="1" si="2"/>
        <v>-149.19</v>
      </c>
    </row>
    <row r="82" spans="1:10" x14ac:dyDescent="0.2">
      <c r="A82" t="s">
        <v>64</v>
      </c>
      <c r="B82" t="s">
        <v>1</v>
      </c>
      <c r="F82" s="3"/>
      <c r="G82" s="21">
        <v>1280</v>
      </c>
      <c r="H82" s="9">
        <f ca="1">OFFSET($D$16,G82,0)*10</f>
        <v>-19.9133</v>
      </c>
      <c r="I82" s="23">
        <v>-7.8159999999999998</v>
      </c>
      <c r="J82" s="9">
        <f ca="1">OFFSET($C$16,G82,0)</f>
        <v>-156.28</v>
      </c>
    </row>
    <row r="83" spans="1:10" x14ac:dyDescent="0.2">
      <c r="A83" s="1">
        <v>44146</v>
      </c>
      <c r="B83" t="s">
        <v>2</v>
      </c>
      <c r="F83" s="3"/>
    </row>
    <row r="84" spans="1:10" x14ac:dyDescent="0.2">
      <c r="A84" s="2">
        <v>0.42526620370370366</v>
      </c>
      <c r="B84" t="s">
        <v>3</v>
      </c>
      <c r="F84" s="3"/>
    </row>
    <row r="85" spans="1:10" x14ac:dyDescent="0.2">
      <c r="A85">
        <v>5.0999999999999996</v>
      </c>
      <c r="B85" t="s">
        <v>4</v>
      </c>
      <c r="F85" s="3"/>
    </row>
    <row r="86" spans="1:10" x14ac:dyDescent="0.2">
      <c r="A86">
        <v>1</v>
      </c>
      <c r="B86" t="s">
        <v>5</v>
      </c>
      <c r="F86" s="3"/>
    </row>
    <row r="87" spans="1:10" x14ac:dyDescent="0.2">
      <c r="A87">
        <v>1</v>
      </c>
      <c r="B87" t="s">
        <v>6</v>
      </c>
      <c r="F87" s="3"/>
    </row>
    <row r="88" spans="1:10" x14ac:dyDescent="0.2">
      <c r="A88">
        <v>1</v>
      </c>
      <c r="B88" t="s">
        <v>7</v>
      </c>
      <c r="F88" s="3"/>
    </row>
    <row r="89" spans="1:10" x14ac:dyDescent="0.2">
      <c r="A89">
        <v>2</v>
      </c>
      <c r="B89" t="s">
        <v>8</v>
      </c>
      <c r="F89" s="3"/>
    </row>
    <row r="90" spans="1:10" x14ac:dyDescent="0.2">
      <c r="A90">
        <v>77.28</v>
      </c>
      <c r="B90" t="s">
        <v>29</v>
      </c>
      <c r="F90" s="3"/>
    </row>
    <row r="91" spans="1:10" x14ac:dyDescent="0.2">
      <c r="A91">
        <v>10.38</v>
      </c>
      <c r="B91" t="s">
        <v>30</v>
      </c>
      <c r="F91" s="3"/>
      <c r="G91" s="3"/>
      <c r="I91" s="5"/>
    </row>
    <row r="92" spans="1:10" x14ac:dyDescent="0.2">
      <c r="A92">
        <v>0</v>
      </c>
      <c r="B92" t="s">
        <v>9</v>
      </c>
      <c r="F92" s="3"/>
      <c r="G92" s="3"/>
      <c r="I92" s="5"/>
    </row>
    <row r="93" spans="1:10" x14ac:dyDescent="0.2">
      <c r="A93" t="s">
        <v>65</v>
      </c>
      <c r="F93" s="3"/>
      <c r="G93" s="3"/>
      <c r="I93" s="5"/>
    </row>
    <row r="94" spans="1:10" x14ac:dyDescent="0.2">
      <c r="A94" t="s">
        <v>10</v>
      </c>
      <c r="F94" s="3"/>
      <c r="G94" s="3"/>
      <c r="I94" s="5"/>
    </row>
    <row r="95" spans="1:10" x14ac:dyDescent="0.2">
      <c r="A95" t="s">
        <v>31</v>
      </c>
      <c r="B95" t="s">
        <v>32</v>
      </c>
      <c r="C95" t="s">
        <v>17</v>
      </c>
      <c r="D95" t="s">
        <v>18</v>
      </c>
      <c r="F95" s="3"/>
      <c r="G95" s="3"/>
      <c r="I95" s="5"/>
    </row>
    <row r="96" spans="1:10" x14ac:dyDescent="0.2">
      <c r="A96">
        <v>0</v>
      </c>
      <c r="B96">
        <v>0</v>
      </c>
      <c r="C96">
        <v>-118.75</v>
      </c>
      <c r="D96">
        <v>-1.5009999999999999</v>
      </c>
      <c r="F96" s="3"/>
      <c r="G96" s="3"/>
      <c r="I96" s="5"/>
    </row>
    <row r="97" spans="1:9" x14ac:dyDescent="0.2">
      <c r="A97" t="s">
        <v>0</v>
      </c>
      <c r="F97" s="3"/>
      <c r="G97" s="3"/>
      <c r="I97" s="5"/>
    </row>
    <row r="98" spans="1:9" x14ac:dyDescent="0.2">
      <c r="A98" t="s">
        <v>64</v>
      </c>
      <c r="B98" t="s">
        <v>1</v>
      </c>
      <c r="F98" s="3"/>
      <c r="G98" s="3"/>
      <c r="I98" s="5"/>
    </row>
    <row r="99" spans="1:9" x14ac:dyDescent="0.2">
      <c r="A99" s="1">
        <v>44146</v>
      </c>
      <c r="B99" t="s">
        <v>2</v>
      </c>
      <c r="F99" s="3"/>
      <c r="G99" s="3"/>
      <c r="I99" s="5"/>
    </row>
    <row r="100" spans="1:9" x14ac:dyDescent="0.2">
      <c r="A100" s="2">
        <v>0.42547453703703703</v>
      </c>
      <c r="B100" t="s">
        <v>3</v>
      </c>
      <c r="F100" s="3"/>
      <c r="G100" s="3"/>
      <c r="I100" s="5"/>
    </row>
    <row r="101" spans="1:9" x14ac:dyDescent="0.2">
      <c r="A101">
        <v>5.0999999999999996</v>
      </c>
      <c r="B101" t="s">
        <v>4</v>
      </c>
      <c r="F101" s="3"/>
      <c r="G101" s="3"/>
      <c r="I101" s="5"/>
    </row>
    <row r="102" spans="1:9" x14ac:dyDescent="0.2">
      <c r="A102">
        <v>1</v>
      </c>
      <c r="B102" t="s">
        <v>5</v>
      </c>
      <c r="F102" s="3"/>
      <c r="G102" s="3"/>
      <c r="I102" s="5"/>
    </row>
    <row r="103" spans="1:9" x14ac:dyDescent="0.2">
      <c r="A103">
        <v>1</v>
      </c>
      <c r="B103" t="s">
        <v>6</v>
      </c>
      <c r="F103" s="3"/>
      <c r="G103" s="3"/>
      <c r="I103" s="5"/>
    </row>
    <row r="104" spans="1:9" x14ac:dyDescent="0.2">
      <c r="A104">
        <v>1</v>
      </c>
      <c r="B104" t="s">
        <v>7</v>
      </c>
      <c r="F104" s="3"/>
      <c r="G104" s="3"/>
      <c r="I104" s="5"/>
    </row>
    <row r="105" spans="1:9" x14ac:dyDescent="0.2">
      <c r="A105">
        <v>2</v>
      </c>
      <c r="B105" t="s">
        <v>8</v>
      </c>
      <c r="F105" s="3"/>
      <c r="G105" s="3"/>
      <c r="I105" s="5"/>
    </row>
    <row r="106" spans="1:9" x14ac:dyDescent="0.2">
      <c r="A106">
        <v>77.28</v>
      </c>
      <c r="B106" t="s">
        <v>29</v>
      </c>
      <c r="F106" s="3"/>
      <c r="G106" s="3"/>
      <c r="I106" s="5"/>
    </row>
    <row r="107" spans="1:9" x14ac:dyDescent="0.2">
      <c r="A107">
        <v>10.38</v>
      </c>
      <c r="B107" t="s">
        <v>30</v>
      </c>
      <c r="F107" s="3"/>
      <c r="G107" s="3"/>
      <c r="I107" s="5"/>
    </row>
    <row r="108" spans="1:9" x14ac:dyDescent="0.2">
      <c r="A108">
        <v>0</v>
      </c>
      <c r="B108" t="s">
        <v>9</v>
      </c>
      <c r="F108" s="3"/>
      <c r="G108" s="3"/>
      <c r="I108" s="5"/>
    </row>
    <row r="109" spans="1:9" x14ac:dyDescent="0.2">
      <c r="A109" t="s">
        <v>65</v>
      </c>
      <c r="F109" s="3"/>
      <c r="G109" s="3"/>
      <c r="I109" s="5"/>
    </row>
    <row r="110" spans="1:9" x14ac:dyDescent="0.2">
      <c r="A110" t="s">
        <v>10</v>
      </c>
      <c r="F110" s="3"/>
      <c r="G110" s="3"/>
    </row>
    <row r="111" spans="1:9" x14ac:dyDescent="0.2">
      <c r="A111" t="s">
        <v>31</v>
      </c>
      <c r="B111" t="s">
        <v>32</v>
      </c>
      <c r="C111" t="s">
        <v>17</v>
      </c>
      <c r="D111" t="s">
        <v>18</v>
      </c>
      <c r="F111" s="3"/>
      <c r="G111" s="3"/>
    </row>
    <row r="112" spans="1:9" x14ac:dyDescent="0.2">
      <c r="A112">
        <v>0</v>
      </c>
      <c r="B112">
        <v>0</v>
      </c>
      <c r="C112">
        <v>-110.97</v>
      </c>
      <c r="D112">
        <v>-1.4008499999999999</v>
      </c>
      <c r="F112" s="3"/>
      <c r="G112" s="3"/>
    </row>
    <row r="113" spans="1:7" x14ac:dyDescent="0.2">
      <c r="A113" t="s">
        <v>0</v>
      </c>
      <c r="F113" s="3"/>
      <c r="G113" s="3"/>
    </row>
    <row r="114" spans="1:7" x14ac:dyDescent="0.2">
      <c r="A114" t="s">
        <v>64</v>
      </c>
      <c r="B114" t="s">
        <v>1</v>
      </c>
      <c r="F114" s="3"/>
      <c r="G114" s="3"/>
    </row>
    <row r="115" spans="1:7" x14ac:dyDescent="0.2">
      <c r="A115" s="1">
        <v>44146</v>
      </c>
      <c r="B115" t="s">
        <v>2</v>
      </c>
      <c r="F115" s="3"/>
      <c r="G115" s="3"/>
    </row>
    <row r="116" spans="1:7" x14ac:dyDescent="0.2">
      <c r="A116" s="2">
        <v>0.4256712962962963</v>
      </c>
      <c r="B116" t="s">
        <v>3</v>
      </c>
      <c r="F116" s="3"/>
      <c r="G116" s="3"/>
    </row>
    <row r="117" spans="1:7" x14ac:dyDescent="0.2">
      <c r="A117">
        <v>5.0999999999999996</v>
      </c>
      <c r="B117" t="s">
        <v>4</v>
      </c>
      <c r="F117" s="3"/>
      <c r="G117" s="3"/>
    </row>
    <row r="118" spans="1:7" x14ac:dyDescent="0.2">
      <c r="A118">
        <v>1</v>
      </c>
      <c r="B118" t="s">
        <v>5</v>
      </c>
      <c r="F118" s="3"/>
      <c r="G118" s="3"/>
    </row>
    <row r="119" spans="1:7" x14ac:dyDescent="0.2">
      <c r="A119">
        <v>1</v>
      </c>
      <c r="B119" t="s">
        <v>6</v>
      </c>
      <c r="F119" s="3"/>
      <c r="G119" s="3"/>
    </row>
    <row r="120" spans="1:7" x14ac:dyDescent="0.2">
      <c r="A120">
        <v>1</v>
      </c>
      <c r="B120" t="s">
        <v>7</v>
      </c>
      <c r="F120" s="3"/>
      <c r="G120" s="3"/>
    </row>
    <row r="121" spans="1:7" x14ac:dyDescent="0.2">
      <c r="A121">
        <v>2</v>
      </c>
      <c r="B121" t="s">
        <v>8</v>
      </c>
      <c r="F121" s="3"/>
      <c r="G121" s="3"/>
    </row>
    <row r="122" spans="1:7" x14ac:dyDescent="0.2">
      <c r="A122">
        <v>77.28</v>
      </c>
      <c r="B122" t="s">
        <v>29</v>
      </c>
      <c r="F122" s="3"/>
      <c r="G122" s="3"/>
    </row>
    <row r="123" spans="1:7" x14ac:dyDescent="0.2">
      <c r="A123">
        <v>10.38</v>
      </c>
      <c r="B123" t="s">
        <v>30</v>
      </c>
      <c r="F123" s="3"/>
      <c r="G123" s="3"/>
    </row>
    <row r="124" spans="1:7" x14ac:dyDescent="0.2">
      <c r="A124">
        <v>0</v>
      </c>
      <c r="B124" t="s">
        <v>9</v>
      </c>
      <c r="F124" s="3"/>
      <c r="G124" s="3"/>
    </row>
    <row r="125" spans="1:7" x14ac:dyDescent="0.2">
      <c r="A125" t="s">
        <v>65</v>
      </c>
      <c r="F125" s="3"/>
      <c r="G125" s="3"/>
    </row>
    <row r="126" spans="1:7" x14ac:dyDescent="0.2">
      <c r="A126" t="s">
        <v>10</v>
      </c>
      <c r="F126" s="3"/>
      <c r="G126" s="3"/>
    </row>
    <row r="127" spans="1:7" x14ac:dyDescent="0.2">
      <c r="A127" t="s">
        <v>31</v>
      </c>
      <c r="B127" t="s">
        <v>32</v>
      </c>
      <c r="C127" t="s">
        <v>17</v>
      </c>
      <c r="D127" t="s">
        <v>18</v>
      </c>
      <c r="F127" s="3"/>
      <c r="G127" s="3"/>
    </row>
    <row r="128" spans="1:7" x14ac:dyDescent="0.2">
      <c r="A128">
        <v>0</v>
      </c>
      <c r="B128">
        <v>0</v>
      </c>
      <c r="C128">
        <v>-103.16</v>
      </c>
      <c r="D128">
        <v>-1.3008500000000001</v>
      </c>
      <c r="F128" s="3"/>
      <c r="G128" s="3"/>
    </row>
    <row r="129" spans="1:7" x14ac:dyDescent="0.2">
      <c r="A129" t="s">
        <v>0</v>
      </c>
      <c r="F129" s="3"/>
      <c r="G129" s="3"/>
    </row>
    <row r="130" spans="1:7" x14ac:dyDescent="0.2">
      <c r="A130" t="s">
        <v>64</v>
      </c>
      <c r="B130" t="s">
        <v>1</v>
      </c>
      <c r="F130" s="3"/>
      <c r="G130" s="3"/>
    </row>
    <row r="131" spans="1:7" x14ac:dyDescent="0.2">
      <c r="A131" s="1">
        <v>44146</v>
      </c>
      <c r="B131" t="s">
        <v>2</v>
      </c>
      <c r="F131" s="3"/>
      <c r="G131" s="3"/>
    </row>
    <row r="132" spans="1:7" x14ac:dyDescent="0.2">
      <c r="A132" s="2">
        <v>0.42584490740740738</v>
      </c>
      <c r="B132" t="s">
        <v>3</v>
      </c>
      <c r="F132" s="3"/>
      <c r="G132" s="3"/>
    </row>
    <row r="133" spans="1:7" x14ac:dyDescent="0.2">
      <c r="A133">
        <v>5.0999999999999996</v>
      </c>
      <c r="B133" t="s">
        <v>4</v>
      </c>
      <c r="F133" s="3"/>
      <c r="G133" s="3"/>
    </row>
    <row r="134" spans="1:7" x14ac:dyDescent="0.2">
      <c r="A134">
        <v>1</v>
      </c>
      <c r="B134" t="s">
        <v>5</v>
      </c>
      <c r="F134" s="3"/>
      <c r="G134" s="3"/>
    </row>
    <row r="135" spans="1:7" x14ac:dyDescent="0.2">
      <c r="A135">
        <v>1</v>
      </c>
      <c r="B135" t="s">
        <v>6</v>
      </c>
      <c r="F135" s="3"/>
      <c r="G135" s="3"/>
    </row>
    <row r="136" spans="1:7" x14ac:dyDescent="0.2">
      <c r="A136">
        <v>1</v>
      </c>
      <c r="B136" t="s">
        <v>7</v>
      </c>
      <c r="F136" s="3"/>
      <c r="G136" s="3"/>
    </row>
    <row r="137" spans="1:7" x14ac:dyDescent="0.2">
      <c r="A137">
        <v>2</v>
      </c>
      <c r="B137" t="s">
        <v>8</v>
      </c>
      <c r="F137" s="3"/>
      <c r="G137" s="3"/>
    </row>
    <row r="138" spans="1:7" x14ac:dyDescent="0.2">
      <c r="A138">
        <v>77.28</v>
      </c>
      <c r="B138" t="s">
        <v>29</v>
      </c>
      <c r="F138" s="3"/>
      <c r="G138" s="3"/>
    </row>
    <row r="139" spans="1:7" x14ac:dyDescent="0.2">
      <c r="A139">
        <v>10.38</v>
      </c>
      <c r="B139" t="s">
        <v>30</v>
      </c>
      <c r="F139" s="3"/>
      <c r="G139" s="3"/>
    </row>
    <row r="140" spans="1:7" x14ac:dyDescent="0.2">
      <c r="A140">
        <v>0</v>
      </c>
      <c r="B140" t="s">
        <v>9</v>
      </c>
    </row>
    <row r="141" spans="1:7" x14ac:dyDescent="0.2">
      <c r="A141" t="s">
        <v>65</v>
      </c>
    </row>
    <row r="142" spans="1:7" x14ac:dyDescent="0.2">
      <c r="A142" t="s">
        <v>10</v>
      </c>
    </row>
    <row r="143" spans="1:7" x14ac:dyDescent="0.2">
      <c r="A143" t="s">
        <v>31</v>
      </c>
      <c r="B143" t="s">
        <v>32</v>
      </c>
      <c r="C143" t="s">
        <v>17</v>
      </c>
      <c r="D143" t="s">
        <v>18</v>
      </c>
    </row>
    <row r="144" spans="1:7" x14ac:dyDescent="0.2">
      <c r="A144">
        <v>0</v>
      </c>
      <c r="B144">
        <v>0</v>
      </c>
      <c r="C144">
        <v>-95.35</v>
      </c>
      <c r="D144">
        <v>-1.2007399999999999</v>
      </c>
    </row>
    <row r="145" spans="1:4" x14ac:dyDescent="0.2">
      <c r="A145" t="s">
        <v>0</v>
      </c>
    </row>
    <row r="146" spans="1:4" x14ac:dyDescent="0.2">
      <c r="A146" t="s">
        <v>64</v>
      </c>
      <c r="B146" t="s">
        <v>1</v>
      </c>
    </row>
    <row r="147" spans="1:4" x14ac:dyDescent="0.2">
      <c r="A147" s="1">
        <v>44146</v>
      </c>
      <c r="B147" t="s">
        <v>2</v>
      </c>
    </row>
    <row r="148" spans="1:4" x14ac:dyDescent="0.2">
      <c r="A148" s="2">
        <v>0.42603009259259261</v>
      </c>
      <c r="B148" t="s">
        <v>3</v>
      </c>
    </row>
    <row r="149" spans="1:4" x14ac:dyDescent="0.2">
      <c r="A149">
        <v>5.0999999999999996</v>
      </c>
      <c r="B149" t="s">
        <v>4</v>
      </c>
    </row>
    <row r="150" spans="1:4" x14ac:dyDescent="0.2">
      <c r="A150">
        <v>1</v>
      </c>
      <c r="B150" t="s">
        <v>5</v>
      </c>
    </row>
    <row r="151" spans="1:4" x14ac:dyDescent="0.2">
      <c r="A151">
        <v>1</v>
      </c>
      <c r="B151" t="s">
        <v>6</v>
      </c>
    </row>
    <row r="152" spans="1:4" x14ac:dyDescent="0.2">
      <c r="A152">
        <v>1</v>
      </c>
      <c r="B152" t="s">
        <v>7</v>
      </c>
    </row>
    <row r="153" spans="1:4" x14ac:dyDescent="0.2">
      <c r="A153">
        <v>2</v>
      </c>
      <c r="B153" t="s">
        <v>8</v>
      </c>
    </row>
    <row r="154" spans="1:4" x14ac:dyDescent="0.2">
      <c r="A154">
        <v>77.28</v>
      </c>
      <c r="B154" t="s">
        <v>29</v>
      </c>
    </row>
    <row r="155" spans="1:4" x14ac:dyDescent="0.2">
      <c r="A155">
        <v>10.38</v>
      </c>
      <c r="B155" t="s">
        <v>30</v>
      </c>
    </row>
    <row r="156" spans="1:4" x14ac:dyDescent="0.2">
      <c r="A156">
        <v>0</v>
      </c>
      <c r="B156" t="s">
        <v>9</v>
      </c>
    </row>
    <row r="157" spans="1:4" x14ac:dyDescent="0.2">
      <c r="A157" t="s">
        <v>65</v>
      </c>
    </row>
    <row r="158" spans="1:4" x14ac:dyDescent="0.2">
      <c r="A158" t="s">
        <v>10</v>
      </c>
    </row>
    <row r="159" spans="1:4" x14ac:dyDescent="0.2">
      <c r="A159" t="s">
        <v>31</v>
      </c>
      <c r="B159" t="s">
        <v>32</v>
      </c>
      <c r="C159" t="s">
        <v>17</v>
      </c>
      <c r="D159" t="s">
        <v>18</v>
      </c>
    </row>
    <row r="160" spans="1:4" x14ac:dyDescent="0.2">
      <c r="A160">
        <v>0</v>
      </c>
      <c r="B160">
        <v>0</v>
      </c>
      <c r="C160">
        <v>-87.53</v>
      </c>
      <c r="D160">
        <v>-1.1007100000000001</v>
      </c>
    </row>
    <row r="161" spans="1:4" x14ac:dyDescent="0.2">
      <c r="A161" t="s">
        <v>0</v>
      </c>
    </row>
    <row r="162" spans="1:4" x14ac:dyDescent="0.2">
      <c r="A162" t="s">
        <v>64</v>
      </c>
      <c r="B162" t="s">
        <v>1</v>
      </c>
    </row>
    <row r="163" spans="1:4" x14ac:dyDescent="0.2">
      <c r="A163" s="1">
        <v>44146</v>
      </c>
      <c r="B163" t="s">
        <v>2</v>
      </c>
    </row>
    <row r="164" spans="1:4" x14ac:dyDescent="0.2">
      <c r="A164" s="2">
        <v>0.4262037037037037</v>
      </c>
      <c r="B164" t="s">
        <v>3</v>
      </c>
    </row>
    <row r="165" spans="1:4" x14ac:dyDescent="0.2">
      <c r="A165">
        <v>5.0999999999999996</v>
      </c>
      <c r="B165" t="s">
        <v>4</v>
      </c>
    </row>
    <row r="166" spans="1:4" x14ac:dyDescent="0.2">
      <c r="A166">
        <v>1</v>
      </c>
      <c r="B166" t="s">
        <v>5</v>
      </c>
    </row>
    <row r="167" spans="1:4" x14ac:dyDescent="0.2">
      <c r="A167">
        <v>1</v>
      </c>
      <c r="B167" t="s">
        <v>6</v>
      </c>
    </row>
    <row r="168" spans="1:4" x14ac:dyDescent="0.2">
      <c r="A168">
        <v>1</v>
      </c>
      <c r="B168" t="s">
        <v>7</v>
      </c>
    </row>
    <row r="169" spans="1:4" x14ac:dyDescent="0.2">
      <c r="A169">
        <v>2</v>
      </c>
      <c r="B169" t="s">
        <v>8</v>
      </c>
    </row>
    <row r="170" spans="1:4" x14ac:dyDescent="0.2">
      <c r="A170">
        <v>77.28</v>
      </c>
      <c r="B170" t="s">
        <v>29</v>
      </c>
    </row>
    <row r="171" spans="1:4" x14ac:dyDescent="0.2">
      <c r="A171">
        <v>10.38</v>
      </c>
      <c r="B171" t="s">
        <v>30</v>
      </c>
    </row>
    <row r="172" spans="1:4" x14ac:dyDescent="0.2">
      <c r="A172">
        <v>0</v>
      </c>
      <c r="B172" t="s">
        <v>9</v>
      </c>
    </row>
    <row r="173" spans="1:4" x14ac:dyDescent="0.2">
      <c r="A173" t="s">
        <v>65</v>
      </c>
    </row>
    <row r="174" spans="1:4" x14ac:dyDescent="0.2">
      <c r="A174" t="s">
        <v>10</v>
      </c>
    </row>
    <row r="175" spans="1:4" x14ac:dyDescent="0.2">
      <c r="A175" t="s">
        <v>31</v>
      </c>
      <c r="B175" t="s">
        <v>32</v>
      </c>
      <c r="C175" t="s">
        <v>17</v>
      </c>
      <c r="D175" t="s">
        <v>18</v>
      </c>
    </row>
    <row r="176" spans="1:4" x14ac:dyDescent="0.2">
      <c r="A176">
        <v>0</v>
      </c>
      <c r="B176">
        <v>0</v>
      </c>
      <c r="C176">
        <v>-79.69</v>
      </c>
      <c r="D176">
        <v>-1.000664</v>
      </c>
    </row>
    <row r="177" spans="1:4" x14ac:dyDescent="0.2">
      <c r="A177" t="s">
        <v>0</v>
      </c>
    </row>
    <row r="178" spans="1:4" x14ac:dyDescent="0.2">
      <c r="A178" t="s">
        <v>64</v>
      </c>
      <c r="B178" t="s">
        <v>1</v>
      </c>
    </row>
    <row r="179" spans="1:4" x14ac:dyDescent="0.2">
      <c r="A179" s="1">
        <v>44146</v>
      </c>
      <c r="B179" t="s">
        <v>2</v>
      </c>
    </row>
    <row r="180" spans="1:4" x14ac:dyDescent="0.2">
      <c r="A180" s="2">
        <v>0.42640046296296297</v>
      </c>
      <c r="B180" t="s">
        <v>3</v>
      </c>
    </row>
    <row r="181" spans="1:4" x14ac:dyDescent="0.2">
      <c r="A181">
        <v>5.0999999999999996</v>
      </c>
      <c r="B181" t="s">
        <v>4</v>
      </c>
    </row>
    <row r="182" spans="1:4" x14ac:dyDescent="0.2">
      <c r="A182">
        <v>1</v>
      </c>
      <c r="B182" t="s">
        <v>5</v>
      </c>
    </row>
    <row r="183" spans="1:4" x14ac:dyDescent="0.2">
      <c r="A183">
        <v>1</v>
      </c>
      <c r="B183" t="s">
        <v>6</v>
      </c>
    </row>
    <row r="184" spans="1:4" x14ac:dyDescent="0.2">
      <c r="A184">
        <v>1</v>
      </c>
      <c r="B184" t="s">
        <v>7</v>
      </c>
    </row>
    <row r="185" spans="1:4" x14ac:dyDescent="0.2">
      <c r="A185">
        <v>2</v>
      </c>
      <c r="B185" t="s">
        <v>8</v>
      </c>
    </row>
    <row r="186" spans="1:4" x14ac:dyDescent="0.2">
      <c r="A186">
        <v>77.28</v>
      </c>
      <c r="B186" t="s">
        <v>29</v>
      </c>
    </row>
    <row r="187" spans="1:4" x14ac:dyDescent="0.2">
      <c r="A187">
        <v>10.38</v>
      </c>
      <c r="B187" t="s">
        <v>30</v>
      </c>
    </row>
    <row r="188" spans="1:4" x14ac:dyDescent="0.2">
      <c r="A188">
        <v>0</v>
      </c>
      <c r="B188" t="s">
        <v>9</v>
      </c>
    </row>
    <row r="189" spans="1:4" x14ac:dyDescent="0.2">
      <c r="A189" t="s">
        <v>65</v>
      </c>
    </row>
    <row r="190" spans="1:4" x14ac:dyDescent="0.2">
      <c r="A190" t="s">
        <v>10</v>
      </c>
    </row>
    <row r="191" spans="1:4" x14ac:dyDescent="0.2">
      <c r="A191" t="s">
        <v>31</v>
      </c>
      <c r="B191" t="s">
        <v>32</v>
      </c>
      <c r="C191" t="s">
        <v>17</v>
      </c>
      <c r="D191" t="s">
        <v>18</v>
      </c>
    </row>
    <row r="192" spans="1:4" x14ac:dyDescent="0.2">
      <c r="A192">
        <v>0</v>
      </c>
      <c r="B192">
        <v>0</v>
      </c>
      <c r="C192">
        <v>-71.849999999999994</v>
      </c>
      <c r="D192">
        <v>-0.90049100000000004</v>
      </c>
    </row>
    <row r="193" spans="1:4" x14ac:dyDescent="0.2">
      <c r="A193" t="s">
        <v>0</v>
      </c>
    </row>
    <row r="194" spans="1:4" x14ac:dyDescent="0.2">
      <c r="A194" t="s">
        <v>64</v>
      </c>
      <c r="B194" t="s">
        <v>1</v>
      </c>
    </row>
    <row r="195" spans="1:4" x14ac:dyDescent="0.2">
      <c r="A195" s="1">
        <v>44146</v>
      </c>
      <c r="B195" t="s">
        <v>2</v>
      </c>
    </row>
    <row r="196" spans="1:4" x14ac:dyDescent="0.2">
      <c r="A196" s="2">
        <v>0.4265856481481482</v>
      </c>
      <c r="B196" t="s">
        <v>3</v>
      </c>
    </row>
    <row r="197" spans="1:4" x14ac:dyDescent="0.2">
      <c r="A197">
        <v>5.0999999999999996</v>
      </c>
      <c r="B197" t="s">
        <v>4</v>
      </c>
    </row>
    <row r="198" spans="1:4" x14ac:dyDescent="0.2">
      <c r="A198">
        <v>1</v>
      </c>
      <c r="B198" t="s">
        <v>5</v>
      </c>
    </row>
    <row r="199" spans="1:4" x14ac:dyDescent="0.2">
      <c r="A199">
        <v>1</v>
      </c>
      <c r="B199" t="s">
        <v>6</v>
      </c>
    </row>
    <row r="200" spans="1:4" x14ac:dyDescent="0.2">
      <c r="A200">
        <v>1</v>
      </c>
      <c r="B200" t="s">
        <v>7</v>
      </c>
    </row>
    <row r="201" spans="1:4" x14ac:dyDescent="0.2">
      <c r="A201">
        <v>2</v>
      </c>
      <c r="B201" t="s">
        <v>8</v>
      </c>
    </row>
    <row r="202" spans="1:4" x14ac:dyDescent="0.2">
      <c r="A202">
        <v>77.28</v>
      </c>
      <c r="B202" t="s">
        <v>29</v>
      </c>
    </row>
    <row r="203" spans="1:4" x14ac:dyDescent="0.2">
      <c r="A203">
        <v>10.38</v>
      </c>
      <c r="B203" t="s">
        <v>30</v>
      </c>
    </row>
    <row r="204" spans="1:4" x14ac:dyDescent="0.2">
      <c r="A204">
        <v>0</v>
      </c>
      <c r="B204" t="s">
        <v>9</v>
      </c>
    </row>
    <row r="205" spans="1:4" x14ac:dyDescent="0.2">
      <c r="A205" t="s">
        <v>65</v>
      </c>
    </row>
    <row r="206" spans="1:4" x14ac:dyDescent="0.2">
      <c r="A206" t="s">
        <v>10</v>
      </c>
    </row>
    <row r="207" spans="1:4" x14ac:dyDescent="0.2">
      <c r="A207" t="s">
        <v>31</v>
      </c>
      <c r="B207" t="s">
        <v>32</v>
      </c>
      <c r="C207" t="s">
        <v>17</v>
      </c>
      <c r="D207" t="s">
        <v>18</v>
      </c>
    </row>
    <row r="208" spans="1:4" x14ac:dyDescent="0.2">
      <c r="A208">
        <v>0</v>
      </c>
      <c r="B208">
        <v>0</v>
      </c>
      <c r="C208">
        <v>-64</v>
      </c>
      <c r="D208">
        <v>-0.80046499999999998</v>
      </c>
    </row>
    <row r="209" spans="1:4" x14ac:dyDescent="0.2">
      <c r="A209" t="s">
        <v>0</v>
      </c>
    </row>
    <row r="210" spans="1:4" x14ac:dyDescent="0.2">
      <c r="A210" t="s">
        <v>64</v>
      </c>
      <c r="B210" t="s">
        <v>1</v>
      </c>
    </row>
    <row r="211" spans="1:4" x14ac:dyDescent="0.2">
      <c r="A211" s="1">
        <v>44146</v>
      </c>
      <c r="B211" t="s">
        <v>2</v>
      </c>
    </row>
    <row r="212" spans="1:4" x14ac:dyDescent="0.2">
      <c r="A212" s="2">
        <v>0.42678240740740742</v>
      </c>
      <c r="B212" t="s">
        <v>3</v>
      </c>
    </row>
    <row r="213" spans="1:4" x14ac:dyDescent="0.2">
      <c r="A213">
        <v>5.0999999999999996</v>
      </c>
      <c r="B213" t="s">
        <v>4</v>
      </c>
    </row>
    <row r="214" spans="1:4" x14ac:dyDescent="0.2">
      <c r="A214">
        <v>1</v>
      </c>
      <c r="B214" t="s">
        <v>5</v>
      </c>
    </row>
    <row r="215" spans="1:4" x14ac:dyDescent="0.2">
      <c r="A215">
        <v>1</v>
      </c>
      <c r="B215" t="s">
        <v>6</v>
      </c>
    </row>
    <row r="216" spans="1:4" x14ac:dyDescent="0.2">
      <c r="A216">
        <v>1</v>
      </c>
      <c r="B216" t="s">
        <v>7</v>
      </c>
    </row>
    <row r="217" spans="1:4" x14ac:dyDescent="0.2">
      <c r="A217">
        <v>2</v>
      </c>
      <c r="B217" t="s">
        <v>8</v>
      </c>
    </row>
    <row r="218" spans="1:4" x14ac:dyDescent="0.2">
      <c r="A218">
        <v>77.28</v>
      </c>
      <c r="B218" t="s">
        <v>29</v>
      </c>
    </row>
    <row r="219" spans="1:4" x14ac:dyDescent="0.2">
      <c r="A219">
        <v>10.38</v>
      </c>
      <c r="B219" t="s">
        <v>30</v>
      </c>
    </row>
    <row r="220" spans="1:4" x14ac:dyDescent="0.2">
      <c r="A220">
        <v>0</v>
      </c>
      <c r="B220" t="s">
        <v>9</v>
      </c>
    </row>
    <row r="221" spans="1:4" x14ac:dyDescent="0.2">
      <c r="A221" t="s">
        <v>65</v>
      </c>
    </row>
    <row r="222" spans="1:4" x14ac:dyDescent="0.2">
      <c r="A222" t="s">
        <v>10</v>
      </c>
    </row>
    <row r="223" spans="1:4" x14ac:dyDescent="0.2">
      <c r="A223" t="s">
        <v>31</v>
      </c>
      <c r="B223" t="s">
        <v>32</v>
      </c>
      <c r="C223" t="s">
        <v>17</v>
      </c>
      <c r="D223" t="s">
        <v>18</v>
      </c>
    </row>
    <row r="224" spans="1:4" x14ac:dyDescent="0.2">
      <c r="A224">
        <v>0</v>
      </c>
      <c r="B224">
        <v>0</v>
      </c>
      <c r="C224">
        <v>-56.14</v>
      </c>
      <c r="D224">
        <v>-0.70033500000000004</v>
      </c>
    </row>
    <row r="225" spans="1:4" x14ac:dyDescent="0.2">
      <c r="A225" t="s">
        <v>0</v>
      </c>
    </row>
    <row r="226" spans="1:4" x14ac:dyDescent="0.2">
      <c r="A226" t="s">
        <v>64</v>
      </c>
      <c r="B226" t="s">
        <v>1</v>
      </c>
    </row>
    <row r="227" spans="1:4" x14ac:dyDescent="0.2">
      <c r="A227" s="1">
        <v>44146</v>
      </c>
      <c r="B227" t="s">
        <v>2</v>
      </c>
    </row>
    <row r="228" spans="1:4" x14ac:dyDescent="0.2">
      <c r="A228" s="2">
        <v>0.42696759259259259</v>
      </c>
      <c r="B228" t="s">
        <v>3</v>
      </c>
    </row>
    <row r="229" spans="1:4" x14ac:dyDescent="0.2">
      <c r="A229">
        <v>5.0999999999999996</v>
      </c>
      <c r="B229" t="s">
        <v>4</v>
      </c>
    </row>
    <row r="230" spans="1:4" x14ac:dyDescent="0.2">
      <c r="A230">
        <v>1</v>
      </c>
      <c r="B230" t="s">
        <v>5</v>
      </c>
    </row>
    <row r="231" spans="1:4" x14ac:dyDescent="0.2">
      <c r="A231">
        <v>1</v>
      </c>
      <c r="B231" t="s">
        <v>6</v>
      </c>
    </row>
    <row r="232" spans="1:4" x14ac:dyDescent="0.2">
      <c r="A232">
        <v>1</v>
      </c>
      <c r="B232" t="s">
        <v>7</v>
      </c>
    </row>
    <row r="233" spans="1:4" x14ac:dyDescent="0.2">
      <c r="A233">
        <v>2</v>
      </c>
      <c r="B233" t="s">
        <v>8</v>
      </c>
    </row>
    <row r="234" spans="1:4" x14ac:dyDescent="0.2">
      <c r="A234">
        <v>77.28</v>
      </c>
      <c r="B234" t="s">
        <v>29</v>
      </c>
    </row>
    <row r="235" spans="1:4" x14ac:dyDescent="0.2">
      <c r="A235">
        <v>10.38</v>
      </c>
      <c r="B235" t="s">
        <v>30</v>
      </c>
    </row>
    <row r="236" spans="1:4" x14ac:dyDescent="0.2">
      <c r="A236">
        <v>0</v>
      </c>
      <c r="B236" t="s">
        <v>9</v>
      </c>
    </row>
    <row r="237" spans="1:4" x14ac:dyDescent="0.2">
      <c r="A237" t="s">
        <v>65</v>
      </c>
    </row>
    <row r="238" spans="1:4" x14ac:dyDescent="0.2">
      <c r="A238" t="s">
        <v>10</v>
      </c>
    </row>
    <row r="239" spans="1:4" x14ac:dyDescent="0.2">
      <c r="A239" t="s">
        <v>31</v>
      </c>
      <c r="B239" t="s">
        <v>32</v>
      </c>
      <c r="C239" t="s">
        <v>17</v>
      </c>
      <c r="D239" t="s">
        <v>18</v>
      </c>
    </row>
    <row r="240" spans="1:4" x14ac:dyDescent="0.2">
      <c r="A240">
        <v>0</v>
      </c>
      <c r="B240">
        <v>0</v>
      </c>
      <c r="C240">
        <v>-48.29</v>
      </c>
      <c r="D240">
        <v>-0.60031900000000005</v>
      </c>
    </row>
    <row r="241" spans="1:4" x14ac:dyDescent="0.2">
      <c r="A241" t="s">
        <v>0</v>
      </c>
    </row>
    <row r="242" spans="1:4" x14ac:dyDescent="0.2">
      <c r="A242" t="s">
        <v>64</v>
      </c>
      <c r="B242" t="s">
        <v>1</v>
      </c>
    </row>
    <row r="243" spans="1:4" x14ac:dyDescent="0.2">
      <c r="A243" s="1">
        <v>44146</v>
      </c>
      <c r="B243" t="s">
        <v>2</v>
      </c>
    </row>
    <row r="244" spans="1:4" x14ac:dyDescent="0.2">
      <c r="A244" s="2">
        <v>0.42715277777777777</v>
      </c>
      <c r="B244" t="s">
        <v>3</v>
      </c>
    </row>
    <row r="245" spans="1:4" x14ac:dyDescent="0.2">
      <c r="A245">
        <v>5.0999999999999996</v>
      </c>
      <c r="B245" t="s">
        <v>4</v>
      </c>
    </row>
    <row r="246" spans="1:4" x14ac:dyDescent="0.2">
      <c r="A246">
        <v>1</v>
      </c>
      <c r="B246" t="s">
        <v>5</v>
      </c>
    </row>
    <row r="247" spans="1:4" x14ac:dyDescent="0.2">
      <c r="A247">
        <v>1</v>
      </c>
      <c r="B247" t="s">
        <v>6</v>
      </c>
    </row>
    <row r="248" spans="1:4" x14ac:dyDescent="0.2">
      <c r="A248">
        <v>1</v>
      </c>
      <c r="B248" t="s">
        <v>7</v>
      </c>
    </row>
    <row r="249" spans="1:4" x14ac:dyDescent="0.2">
      <c r="A249">
        <v>2</v>
      </c>
      <c r="B249" t="s">
        <v>8</v>
      </c>
    </row>
    <row r="250" spans="1:4" x14ac:dyDescent="0.2">
      <c r="A250">
        <v>77.28</v>
      </c>
      <c r="B250" t="s">
        <v>29</v>
      </c>
    </row>
    <row r="251" spans="1:4" x14ac:dyDescent="0.2">
      <c r="A251">
        <v>10.38</v>
      </c>
      <c r="B251" t="s">
        <v>30</v>
      </c>
    </row>
    <row r="252" spans="1:4" x14ac:dyDescent="0.2">
      <c r="A252">
        <v>0</v>
      </c>
      <c r="B252" t="s">
        <v>9</v>
      </c>
    </row>
    <row r="253" spans="1:4" x14ac:dyDescent="0.2">
      <c r="A253" t="s">
        <v>65</v>
      </c>
    </row>
    <row r="254" spans="1:4" x14ac:dyDescent="0.2">
      <c r="A254" t="s">
        <v>10</v>
      </c>
    </row>
    <row r="255" spans="1:4" x14ac:dyDescent="0.2">
      <c r="A255" t="s">
        <v>31</v>
      </c>
      <c r="B255" t="s">
        <v>32</v>
      </c>
      <c r="C255" t="s">
        <v>17</v>
      </c>
      <c r="D255" t="s">
        <v>18</v>
      </c>
    </row>
    <row r="256" spans="1:4" x14ac:dyDescent="0.2">
      <c r="A256">
        <v>0</v>
      </c>
      <c r="B256">
        <v>0</v>
      </c>
      <c r="C256">
        <v>-40.44</v>
      </c>
      <c r="D256">
        <v>-0.50028099999999998</v>
      </c>
    </row>
    <row r="257" spans="1:4" x14ac:dyDescent="0.2">
      <c r="A257" t="s">
        <v>0</v>
      </c>
    </row>
    <row r="258" spans="1:4" x14ac:dyDescent="0.2">
      <c r="A258" t="s">
        <v>64</v>
      </c>
      <c r="B258" t="s">
        <v>1</v>
      </c>
    </row>
    <row r="259" spans="1:4" x14ac:dyDescent="0.2">
      <c r="A259" s="1">
        <v>44146</v>
      </c>
      <c r="B259" t="s">
        <v>2</v>
      </c>
    </row>
    <row r="260" spans="1:4" x14ac:dyDescent="0.2">
      <c r="A260" s="2">
        <v>0.42738425925925921</v>
      </c>
      <c r="B260" t="s">
        <v>3</v>
      </c>
    </row>
    <row r="261" spans="1:4" x14ac:dyDescent="0.2">
      <c r="A261">
        <v>5.0999999999999996</v>
      </c>
      <c r="B261" t="s">
        <v>4</v>
      </c>
    </row>
    <row r="262" spans="1:4" x14ac:dyDescent="0.2">
      <c r="A262">
        <v>1</v>
      </c>
      <c r="B262" t="s">
        <v>5</v>
      </c>
    </row>
    <row r="263" spans="1:4" x14ac:dyDescent="0.2">
      <c r="A263">
        <v>1</v>
      </c>
      <c r="B263" t="s">
        <v>6</v>
      </c>
    </row>
    <row r="264" spans="1:4" x14ac:dyDescent="0.2">
      <c r="A264">
        <v>1</v>
      </c>
      <c r="B264" t="s">
        <v>7</v>
      </c>
    </row>
    <row r="265" spans="1:4" x14ac:dyDescent="0.2">
      <c r="A265">
        <v>2</v>
      </c>
      <c r="B265" t="s">
        <v>8</v>
      </c>
    </row>
    <row r="266" spans="1:4" x14ac:dyDescent="0.2">
      <c r="A266">
        <v>77.28</v>
      </c>
      <c r="B266" t="s">
        <v>29</v>
      </c>
    </row>
    <row r="267" spans="1:4" x14ac:dyDescent="0.2">
      <c r="A267">
        <v>10.38</v>
      </c>
      <c r="B267" t="s">
        <v>30</v>
      </c>
    </row>
    <row r="268" spans="1:4" x14ac:dyDescent="0.2">
      <c r="A268">
        <v>0</v>
      </c>
      <c r="B268" t="s">
        <v>9</v>
      </c>
    </row>
    <row r="269" spans="1:4" x14ac:dyDescent="0.2">
      <c r="A269" t="s">
        <v>65</v>
      </c>
    </row>
    <row r="270" spans="1:4" x14ac:dyDescent="0.2">
      <c r="A270" t="s">
        <v>10</v>
      </c>
    </row>
    <row r="271" spans="1:4" x14ac:dyDescent="0.2">
      <c r="A271" t="s">
        <v>31</v>
      </c>
      <c r="B271" t="s">
        <v>32</v>
      </c>
      <c r="C271" t="s">
        <v>17</v>
      </c>
      <c r="D271" t="s">
        <v>18</v>
      </c>
    </row>
    <row r="272" spans="1:4" x14ac:dyDescent="0.2">
      <c r="A272">
        <v>0</v>
      </c>
      <c r="B272">
        <v>0</v>
      </c>
      <c r="C272">
        <v>-32.56</v>
      </c>
      <c r="D272">
        <v>-0.40013100000000001</v>
      </c>
    </row>
    <row r="273" spans="1:4" x14ac:dyDescent="0.2">
      <c r="A273" t="s">
        <v>0</v>
      </c>
    </row>
    <row r="274" spans="1:4" x14ac:dyDescent="0.2">
      <c r="A274" t="s">
        <v>64</v>
      </c>
      <c r="B274" t="s">
        <v>1</v>
      </c>
    </row>
    <row r="275" spans="1:4" x14ac:dyDescent="0.2">
      <c r="A275" s="1">
        <v>44146</v>
      </c>
      <c r="B275" t="s">
        <v>2</v>
      </c>
    </row>
    <row r="276" spans="1:4" x14ac:dyDescent="0.2">
      <c r="A276" s="2">
        <v>0.42756944444444445</v>
      </c>
      <c r="B276" t="s">
        <v>3</v>
      </c>
    </row>
    <row r="277" spans="1:4" x14ac:dyDescent="0.2">
      <c r="A277">
        <v>5.0999999999999996</v>
      </c>
      <c r="B277" t="s">
        <v>4</v>
      </c>
    </row>
    <row r="278" spans="1:4" x14ac:dyDescent="0.2">
      <c r="A278">
        <v>1</v>
      </c>
      <c r="B278" t="s">
        <v>5</v>
      </c>
    </row>
    <row r="279" spans="1:4" x14ac:dyDescent="0.2">
      <c r="A279">
        <v>1</v>
      </c>
      <c r="B279" t="s">
        <v>6</v>
      </c>
    </row>
    <row r="280" spans="1:4" x14ac:dyDescent="0.2">
      <c r="A280">
        <v>1</v>
      </c>
      <c r="B280" t="s">
        <v>7</v>
      </c>
    </row>
    <row r="281" spans="1:4" x14ac:dyDescent="0.2">
      <c r="A281">
        <v>2</v>
      </c>
      <c r="B281" t="s">
        <v>8</v>
      </c>
    </row>
    <row r="282" spans="1:4" x14ac:dyDescent="0.2">
      <c r="A282">
        <v>77.28</v>
      </c>
      <c r="B282" t="s">
        <v>29</v>
      </c>
    </row>
    <row r="283" spans="1:4" x14ac:dyDescent="0.2">
      <c r="A283">
        <v>10.38</v>
      </c>
      <c r="B283" t="s">
        <v>30</v>
      </c>
    </row>
    <row r="284" spans="1:4" x14ac:dyDescent="0.2">
      <c r="A284">
        <v>0</v>
      </c>
      <c r="B284" t="s">
        <v>9</v>
      </c>
    </row>
    <row r="285" spans="1:4" x14ac:dyDescent="0.2">
      <c r="A285" t="s">
        <v>65</v>
      </c>
    </row>
    <row r="286" spans="1:4" x14ac:dyDescent="0.2">
      <c r="A286" t="s">
        <v>10</v>
      </c>
    </row>
    <row r="287" spans="1:4" x14ac:dyDescent="0.2">
      <c r="A287" t="s">
        <v>31</v>
      </c>
      <c r="B287" t="s">
        <v>32</v>
      </c>
      <c r="C287" t="s">
        <v>17</v>
      </c>
      <c r="D287" t="s">
        <v>18</v>
      </c>
    </row>
    <row r="288" spans="1:4" x14ac:dyDescent="0.2">
      <c r="A288">
        <v>0</v>
      </c>
      <c r="B288">
        <v>0</v>
      </c>
      <c r="C288">
        <v>-24.68</v>
      </c>
      <c r="D288">
        <v>-0.30010100000000001</v>
      </c>
    </row>
    <row r="289" spans="1:4" x14ac:dyDescent="0.2">
      <c r="A289" t="s">
        <v>0</v>
      </c>
    </row>
    <row r="290" spans="1:4" x14ac:dyDescent="0.2">
      <c r="A290" t="s">
        <v>64</v>
      </c>
      <c r="B290" t="s">
        <v>1</v>
      </c>
    </row>
    <row r="291" spans="1:4" x14ac:dyDescent="0.2">
      <c r="A291" s="1">
        <v>44146</v>
      </c>
      <c r="B291" t="s">
        <v>2</v>
      </c>
    </row>
    <row r="292" spans="1:4" x14ac:dyDescent="0.2">
      <c r="A292" s="2">
        <v>0.42774305555555553</v>
      </c>
      <c r="B292" t="s">
        <v>3</v>
      </c>
    </row>
    <row r="293" spans="1:4" x14ac:dyDescent="0.2">
      <c r="A293">
        <v>5.0999999999999996</v>
      </c>
      <c r="B293" t="s">
        <v>4</v>
      </c>
    </row>
    <row r="294" spans="1:4" x14ac:dyDescent="0.2">
      <c r="A294">
        <v>1</v>
      </c>
      <c r="B294" t="s">
        <v>5</v>
      </c>
    </row>
    <row r="295" spans="1:4" x14ac:dyDescent="0.2">
      <c r="A295">
        <v>1</v>
      </c>
      <c r="B295" t="s">
        <v>6</v>
      </c>
    </row>
    <row r="296" spans="1:4" x14ac:dyDescent="0.2">
      <c r="A296">
        <v>1</v>
      </c>
      <c r="B296" t="s">
        <v>7</v>
      </c>
    </row>
    <row r="297" spans="1:4" x14ac:dyDescent="0.2">
      <c r="A297">
        <v>2</v>
      </c>
      <c r="B297" t="s">
        <v>8</v>
      </c>
    </row>
    <row r="298" spans="1:4" x14ac:dyDescent="0.2">
      <c r="A298">
        <v>77.28</v>
      </c>
      <c r="B298" t="s">
        <v>29</v>
      </c>
    </row>
    <row r="299" spans="1:4" x14ac:dyDescent="0.2">
      <c r="A299">
        <v>10.38</v>
      </c>
      <c r="B299" t="s">
        <v>30</v>
      </c>
    </row>
    <row r="300" spans="1:4" x14ac:dyDescent="0.2">
      <c r="A300">
        <v>0</v>
      </c>
      <c r="B300" t="s">
        <v>9</v>
      </c>
    </row>
    <row r="301" spans="1:4" x14ac:dyDescent="0.2">
      <c r="A301" t="s">
        <v>65</v>
      </c>
    </row>
    <row r="302" spans="1:4" x14ac:dyDescent="0.2">
      <c r="A302" t="s">
        <v>10</v>
      </c>
    </row>
    <row r="303" spans="1:4" x14ac:dyDescent="0.2">
      <c r="A303" t="s">
        <v>31</v>
      </c>
      <c r="B303" t="s">
        <v>32</v>
      </c>
      <c r="C303" t="s">
        <v>17</v>
      </c>
      <c r="D303" t="s">
        <v>18</v>
      </c>
    </row>
    <row r="304" spans="1:4" x14ac:dyDescent="0.2">
      <c r="A304">
        <v>0</v>
      </c>
      <c r="B304">
        <v>0</v>
      </c>
      <c r="C304">
        <v>-16.82</v>
      </c>
      <c r="D304">
        <v>-0.199934</v>
      </c>
    </row>
    <row r="305" spans="1:4" x14ac:dyDescent="0.2">
      <c r="A305" t="s">
        <v>0</v>
      </c>
    </row>
    <row r="306" spans="1:4" x14ac:dyDescent="0.2">
      <c r="A306" t="s">
        <v>64</v>
      </c>
      <c r="B306" t="s">
        <v>1</v>
      </c>
    </row>
    <row r="307" spans="1:4" x14ac:dyDescent="0.2">
      <c r="A307" s="1">
        <v>44146</v>
      </c>
      <c r="B307" t="s">
        <v>2</v>
      </c>
    </row>
    <row r="308" spans="1:4" x14ac:dyDescent="0.2">
      <c r="A308" s="2">
        <v>0.4279398148148148</v>
      </c>
      <c r="B308" t="s">
        <v>3</v>
      </c>
    </row>
    <row r="309" spans="1:4" x14ac:dyDescent="0.2">
      <c r="A309">
        <v>5.0999999999999996</v>
      </c>
      <c r="B309" t="s">
        <v>4</v>
      </c>
    </row>
    <row r="310" spans="1:4" x14ac:dyDescent="0.2">
      <c r="A310">
        <v>1</v>
      </c>
      <c r="B310" t="s">
        <v>5</v>
      </c>
    </row>
    <row r="311" spans="1:4" x14ac:dyDescent="0.2">
      <c r="A311">
        <v>1</v>
      </c>
      <c r="B311" t="s">
        <v>6</v>
      </c>
    </row>
    <row r="312" spans="1:4" x14ac:dyDescent="0.2">
      <c r="A312">
        <v>1</v>
      </c>
      <c r="B312" t="s">
        <v>7</v>
      </c>
    </row>
    <row r="313" spans="1:4" x14ac:dyDescent="0.2">
      <c r="A313">
        <v>2</v>
      </c>
      <c r="B313" t="s">
        <v>8</v>
      </c>
    </row>
    <row r="314" spans="1:4" x14ac:dyDescent="0.2">
      <c r="A314">
        <v>77.28</v>
      </c>
      <c r="B314" t="s">
        <v>29</v>
      </c>
    </row>
    <row r="315" spans="1:4" x14ac:dyDescent="0.2">
      <c r="A315">
        <v>10.38</v>
      </c>
      <c r="B315" t="s">
        <v>30</v>
      </c>
    </row>
    <row r="316" spans="1:4" x14ac:dyDescent="0.2">
      <c r="A316">
        <v>0</v>
      </c>
      <c r="B316" t="s">
        <v>9</v>
      </c>
    </row>
    <row r="317" spans="1:4" x14ac:dyDescent="0.2">
      <c r="A317" t="s">
        <v>65</v>
      </c>
    </row>
    <row r="318" spans="1:4" x14ac:dyDescent="0.2">
      <c r="A318" t="s">
        <v>10</v>
      </c>
    </row>
    <row r="319" spans="1:4" x14ac:dyDescent="0.2">
      <c r="A319" t="s">
        <v>31</v>
      </c>
      <c r="B319" t="s">
        <v>32</v>
      </c>
      <c r="C319" t="s">
        <v>17</v>
      </c>
      <c r="D319" t="s">
        <v>18</v>
      </c>
    </row>
    <row r="320" spans="1:4" x14ac:dyDescent="0.2">
      <c r="A320">
        <v>0</v>
      </c>
      <c r="B320">
        <v>0</v>
      </c>
      <c r="C320">
        <v>-8.93</v>
      </c>
      <c r="D320">
        <v>-0.10006</v>
      </c>
    </row>
    <row r="321" spans="1:4" x14ac:dyDescent="0.2">
      <c r="A321" t="s">
        <v>0</v>
      </c>
    </row>
    <row r="322" spans="1:4" x14ac:dyDescent="0.2">
      <c r="A322" t="s">
        <v>64</v>
      </c>
      <c r="B322" t="s">
        <v>1</v>
      </c>
    </row>
    <row r="323" spans="1:4" x14ac:dyDescent="0.2">
      <c r="A323" s="1">
        <v>44146</v>
      </c>
      <c r="B323" t="s">
        <v>2</v>
      </c>
    </row>
    <row r="324" spans="1:4" x14ac:dyDescent="0.2">
      <c r="A324" s="2">
        <v>0.42813657407407407</v>
      </c>
      <c r="B324" t="s">
        <v>3</v>
      </c>
    </row>
    <row r="325" spans="1:4" x14ac:dyDescent="0.2">
      <c r="A325">
        <v>5.0999999999999996</v>
      </c>
      <c r="B325" t="s">
        <v>4</v>
      </c>
    </row>
    <row r="326" spans="1:4" x14ac:dyDescent="0.2">
      <c r="A326">
        <v>1</v>
      </c>
      <c r="B326" t="s">
        <v>5</v>
      </c>
    </row>
    <row r="327" spans="1:4" x14ac:dyDescent="0.2">
      <c r="A327">
        <v>1</v>
      </c>
      <c r="B327" t="s">
        <v>6</v>
      </c>
    </row>
    <row r="328" spans="1:4" x14ac:dyDescent="0.2">
      <c r="A328">
        <v>1</v>
      </c>
      <c r="B328" t="s">
        <v>7</v>
      </c>
    </row>
    <row r="329" spans="1:4" x14ac:dyDescent="0.2">
      <c r="A329">
        <v>2</v>
      </c>
      <c r="B329" t="s">
        <v>8</v>
      </c>
    </row>
    <row r="330" spans="1:4" x14ac:dyDescent="0.2">
      <c r="A330">
        <v>77.28</v>
      </c>
      <c r="B330" t="s">
        <v>29</v>
      </c>
    </row>
    <row r="331" spans="1:4" x14ac:dyDescent="0.2">
      <c r="A331">
        <v>10.38</v>
      </c>
      <c r="B331" t="s">
        <v>30</v>
      </c>
    </row>
    <row r="332" spans="1:4" x14ac:dyDescent="0.2">
      <c r="A332">
        <v>0</v>
      </c>
      <c r="B332" t="s">
        <v>9</v>
      </c>
    </row>
    <row r="333" spans="1:4" x14ac:dyDescent="0.2">
      <c r="A333" t="s">
        <v>65</v>
      </c>
    </row>
    <row r="334" spans="1:4" x14ac:dyDescent="0.2">
      <c r="A334" t="s">
        <v>10</v>
      </c>
    </row>
    <row r="335" spans="1:4" x14ac:dyDescent="0.2">
      <c r="A335" t="s">
        <v>31</v>
      </c>
      <c r="B335" t="s">
        <v>32</v>
      </c>
      <c r="C335" t="s">
        <v>17</v>
      </c>
      <c r="D335" t="s">
        <v>18</v>
      </c>
    </row>
    <row r="336" spans="1:4" x14ac:dyDescent="0.2">
      <c r="A336">
        <v>0</v>
      </c>
      <c r="B336">
        <v>0</v>
      </c>
      <c r="C336">
        <v>-1.05</v>
      </c>
      <c r="D336">
        <v>-3.1999999999999999E-5</v>
      </c>
    </row>
    <row r="337" spans="1:4" x14ac:dyDescent="0.2">
      <c r="A337" t="s">
        <v>0</v>
      </c>
    </row>
    <row r="338" spans="1:4" x14ac:dyDescent="0.2">
      <c r="A338" t="s">
        <v>64</v>
      </c>
      <c r="B338" t="s">
        <v>1</v>
      </c>
    </row>
    <row r="339" spans="1:4" x14ac:dyDescent="0.2">
      <c r="A339" s="1">
        <v>44146</v>
      </c>
      <c r="B339" t="s">
        <v>2</v>
      </c>
    </row>
    <row r="340" spans="1:4" x14ac:dyDescent="0.2">
      <c r="A340" s="2">
        <v>0.42834490740740744</v>
      </c>
      <c r="B340" t="s">
        <v>3</v>
      </c>
    </row>
    <row r="341" spans="1:4" x14ac:dyDescent="0.2">
      <c r="A341">
        <v>5.0999999999999996</v>
      </c>
      <c r="B341" t="s">
        <v>4</v>
      </c>
    </row>
    <row r="342" spans="1:4" x14ac:dyDescent="0.2">
      <c r="A342">
        <v>1</v>
      </c>
      <c r="B342" t="s">
        <v>5</v>
      </c>
    </row>
    <row r="343" spans="1:4" x14ac:dyDescent="0.2">
      <c r="A343">
        <v>1</v>
      </c>
      <c r="B343" t="s">
        <v>6</v>
      </c>
    </row>
    <row r="344" spans="1:4" x14ac:dyDescent="0.2">
      <c r="A344">
        <v>1</v>
      </c>
      <c r="B344" t="s">
        <v>7</v>
      </c>
    </row>
    <row r="345" spans="1:4" x14ac:dyDescent="0.2">
      <c r="A345">
        <v>2</v>
      </c>
      <c r="B345" t="s">
        <v>8</v>
      </c>
    </row>
    <row r="346" spans="1:4" x14ac:dyDescent="0.2">
      <c r="A346">
        <v>77.28</v>
      </c>
      <c r="B346" t="s">
        <v>29</v>
      </c>
    </row>
    <row r="347" spans="1:4" x14ac:dyDescent="0.2">
      <c r="A347">
        <v>10.38</v>
      </c>
      <c r="B347" t="s">
        <v>30</v>
      </c>
    </row>
    <row r="348" spans="1:4" x14ac:dyDescent="0.2">
      <c r="A348">
        <v>0</v>
      </c>
      <c r="B348" t="s">
        <v>9</v>
      </c>
    </row>
    <row r="349" spans="1:4" x14ac:dyDescent="0.2">
      <c r="A349" t="s">
        <v>65</v>
      </c>
    </row>
    <row r="350" spans="1:4" x14ac:dyDescent="0.2">
      <c r="A350" t="s">
        <v>10</v>
      </c>
    </row>
    <row r="351" spans="1:4" x14ac:dyDescent="0.2">
      <c r="A351" t="s">
        <v>31</v>
      </c>
      <c r="B351" t="s">
        <v>32</v>
      </c>
      <c r="C351" t="s">
        <v>17</v>
      </c>
      <c r="D351" t="s">
        <v>18</v>
      </c>
    </row>
    <row r="352" spans="1:4" x14ac:dyDescent="0.2">
      <c r="A352">
        <v>0</v>
      </c>
      <c r="B352">
        <v>0</v>
      </c>
      <c r="C352">
        <v>6.86</v>
      </c>
      <c r="D352">
        <v>0.100123</v>
      </c>
    </row>
    <row r="353" spans="1:4" x14ac:dyDescent="0.2">
      <c r="A353" t="s">
        <v>0</v>
      </c>
    </row>
    <row r="354" spans="1:4" x14ac:dyDescent="0.2">
      <c r="A354" t="s">
        <v>64</v>
      </c>
      <c r="B354" t="s">
        <v>1</v>
      </c>
    </row>
    <row r="355" spans="1:4" x14ac:dyDescent="0.2">
      <c r="A355" s="1">
        <v>44146</v>
      </c>
      <c r="B355" t="s">
        <v>2</v>
      </c>
    </row>
    <row r="356" spans="1:4" x14ac:dyDescent="0.2">
      <c r="A356" s="2">
        <v>0.42854166666666665</v>
      </c>
      <c r="B356" t="s">
        <v>3</v>
      </c>
    </row>
    <row r="357" spans="1:4" x14ac:dyDescent="0.2">
      <c r="A357">
        <v>5.0999999999999996</v>
      </c>
      <c r="B357" t="s">
        <v>4</v>
      </c>
    </row>
    <row r="358" spans="1:4" x14ac:dyDescent="0.2">
      <c r="A358">
        <v>1</v>
      </c>
      <c r="B358" t="s">
        <v>5</v>
      </c>
    </row>
    <row r="359" spans="1:4" x14ac:dyDescent="0.2">
      <c r="A359">
        <v>1</v>
      </c>
      <c r="B359" t="s">
        <v>6</v>
      </c>
    </row>
    <row r="360" spans="1:4" x14ac:dyDescent="0.2">
      <c r="A360">
        <v>1</v>
      </c>
      <c r="B360" t="s">
        <v>7</v>
      </c>
    </row>
    <row r="361" spans="1:4" x14ac:dyDescent="0.2">
      <c r="A361">
        <v>2</v>
      </c>
      <c r="B361" t="s">
        <v>8</v>
      </c>
    </row>
    <row r="362" spans="1:4" x14ac:dyDescent="0.2">
      <c r="A362">
        <v>77.28</v>
      </c>
      <c r="B362" t="s">
        <v>29</v>
      </c>
    </row>
    <row r="363" spans="1:4" x14ac:dyDescent="0.2">
      <c r="A363">
        <v>10.38</v>
      </c>
      <c r="B363" t="s">
        <v>30</v>
      </c>
    </row>
    <row r="364" spans="1:4" x14ac:dyDescent="0.2">
      <c r="A364">
        <v>0</v>
      </c>
      <c r="B364" t="s">
        <v>9</v>
      </c>
    </row>
    <row r="365" spans="1:4" x14ac:dyDescent="0.2">
      <c r="A365" t="s">
        <v>65</v>
      </c>
    </row>
    <row r="366" spans="1:4" x14ac:dyDescent="0.2">
      <c r="A366" t="s">
        <v>10</v>
      </c>
    </row>
    <row r="367" spans="1:4" x14ac:dyDescent="0.2">
      <c r="A367" t="s">
        <v>31</v>
      </c>
      <c r="B367" t="s">
        <v>32</v>
      </c>
      <c r="C367" t="s">
        <v>17</v>
      </c>
      <c r="D367" t="s">
        <v>18</v>
      </c>
    </row>
    <row r="368" spans="1:4" x14ac:dyDescent="0.2">
      <c r="A368">
        <v>0</v>
      </c>
      <c r="B368">
        <v>0</v>
      </c>
      <c r="C368">
        <v>14.73</v>
      </c>
      <c r="D368">
        <v>0.20013600000000001</v>
      </c>
    </row>
    <row r="369" spans="1:4" x14ac:dyDescent="0.2">
      <c r="A369" t="s">
        <v>0</v>
      </c>
    </row>
    <row r="370" spans="1:4" x14ac:dyDescent="0.2">
      <c r="A370" t="s">
        <v>64</v>
      </c>
      <c r="B370" t="s">
        <v>1</v>
      </c>
    </row>
    <row r="371" spans="1:4" x14ac:dyDescent="0.2">
      <c r="A371" s="1">
        <v>44146</v>
      </c>
      <c r="B371" t="s">
        <v>2</v>
      </c>
    </row>
    <row r="372" spans="1:4" x14ac:dyDescent="0.2">
      <c r="A372" s="2">
        <v>0.42872685185185189</v>
      </c>
      <c r="B372" t="s">
        <v>3</v>
      </c>
    </row>
    <row r="373" spans="1:4" x14ac:dyDescent="0.2">
      <c r="A373">
        <v>5.0999999999999996</v>
      </c>
      <c r="B373" t="s">
        <v>4</v>
      </c>
    </row>
    <row r="374" spans="1:4" x14ac:dyDescent="0.2">
      <c r="A374">
        <v>1</v>
      </c>
      <c r="B374" t="s">
        <v>5</v>
      </c>
    </row>
    <row r="375" spans="1:4" x14ac:dyDescent="0.2">
      <c r="A375">
        <v>1</v>
      </c>
      <c r="B375" t="s">
        <v>6</v>
      </c>
    </row>
    <row r="376" spans="1:4" x14ac:dyDescent="0.2">
      <c r="A376">
        <v>1</v>
      </c>
      <c r="B376" t="s">
        <v>7</v>
      </c>
    </row>
    <row r="377" spans="1:4" x14ac:dyDescent="0.2">
      <c r="A377">
        <v>2</v>
      </c>
      <c r="B377" t="s">
        <v>8</v>
      </c>
    </row>
    <row r="378" spans="1:4" x14ac:dyDescent="0.2">
      <c r="A378">
        <v>77.28</v>
      </c>
      <c r="B378" t="s">
        <v>29</v>
      </c>
    </row>
    <row r="379" spans="1:4" x14ac:dyDescent="0.2">
      <c r="A379">
        <v>10.38</v>
      </c>
      <c r="B379" t="s">
        <v>30</v>
      </c>
    </row>
    <row r="380" spans="1:4" x14ac:dyDescent="0.2">
      <c r="A380">
        <v>0</v>
      </c>
      <c r="B380" t="s">
        <v>9</v>
      </c>
    </row>
    <row r="381" spans="1:4" x14ac:dyDescent="0.2">
      <c r="A381" t="s">
        <v>65</v>
      </c>
    </row>
    <row r="382" spans="1:4" x14ac:dyDescent="0.2">
      <c r="A382" t="s">
        <v>10</v>
      </c>
    </row>
    <row r="383" spans="1:4" x14ac:dyDescent="0.2">
      <c r="A383" t="s">
        <v>31</v>
      </c>
      <c r="B383" t="s">
        <v>32</v>
      </c>
      <c r="C383" t="s">
        <v>17</v>
      </c>
      <c r="D383" t="s">
        <v>18</v>
      </c>
    </row>
    <row r="384" spans="1:4" x14ac:dyDescent="0.2">
      <c r="A384">
        <v>0</v>
      </c>
      <c r="B384">
        <v>0</v>
      </c>
      <c r="C384">
        <v>22.65</v>
      </c>
      <c r="D384">
        <v>0.30025200000000002</v>
      </c>
    </row>
    <row r="385" spans="1:4" x14ac:dyDescent="0.2">
      <c r="A385" t="s">
        <v>0</v>
      </c>
    </row>
    <row r="386" spans="1:4" x14ac:dyDescent="0.2">
      <c r="A386" t="s">
        <v>64</v>
      </c>
      <c r="B386" t="s">
        <v>1</v>
      </c>
    </row>
    <row r="387" spans="1:4" x14ac:dyDescent="0.2">
      <c r="A387" s="1">
        <v>44146</v>
      </c>
      <c r="B387" t="s">
        <v>2</v>
      </c>
    </row>
    <row r="388" spans="1:4" x14ac:dyDescent="0.2">
      <c r="A388" s="2">
        <v>0.42892361111111116</v>
      </c>
      <c r="B388" t="s">
        <v>3</v>
      </c>
    </row>
    <row r="389" spans="1:4" x14ac:dyDescent="0.2">
      <c r="A389">
        <v>5.0999999999999996</v>
      </c>
      <c r="B389" t="s">
        <v>4</v>
      </c>
    </row>
    <row r="390" spans="1:4" x14ac:dyDescent="0.2">
      <c r="A390">
        <v>1</v>
      </c>
      <c r="B390" t="s">
        <v>5</v>
      </c>
    </row>
    <row r="391" spans="1:4" x14ac:dyDescent="0.2">
      <c r="A391">
        <v>1</v>
      </c>
      <c r="B391" t="s">
        <v>6</v>
      </c>
    </row>
    <row r="392" spans="1:4" x14ac:dyDescent="0.2">
      <c r="A392">
        <v>1</v>
      </c>
      <c r="B392" t="s">
        <v>7</v>
      </c>
    </row>
    <row r="393" spans="1:4" x14ac:dyDescent="0.2">
      <c r="A393">
        <v>2</v>
      </c>
      <c r="B393" t="s">
        <v>8</v>
      </c>
    </row>
    <row r="394" spans="1:4" x14ac:dyDescent="0.2">
      <c r="A394">
        <v>77.28</v>
      </c>
      <c r="B394" t="s">
        <v>29</v>
      </c>
    </row>
    <row r="395" spans="1:4" x14ac:dyDescent="0.2">
      <c r="A395">
        <v>10.38</v>
      </c>
      <c r="B395" t="s">
        <v>30</v>
      </c>
    </row>
    <row r="396" spans="1:4" x14ac:dyDescent="0.2">
      <c r="A396">
        <v>0</v>
      </c>
      <c r="B396" t="s">
        <v>9</v>
      </c>
    </row>
    <row r="397" spans="1:4" x14ac:dyDescent="0.2">
      <c r="A397" t="s">
        <v>65</v>
      </c>
    </row>
    <row r="398" spans="1:4" x14ac:dyDescent="0.2">
      <c r="A398" t="s">
        <v>10</v>
      </c>
    </row>
    <row r="399" spans="1:4" x14ac:dyDescent="0.2">
      <c r="A399" t="s">
        <v>31</v>
      </c>
      <c r="B399" t="s">
        <v>32</v>
      </c>
      <c r="C399" t="s">
        <v>17</v>
      </c>
      <c r="D399" t="s">
        <v>18</v>
      </c>
    </row>
    <row r="400" spans="1:4" x14ac:dyDescent="0.2">
      <c r="A400">
        <v>0</v>
      </c>
      <c r="B400">
        <v>0</v>
      </c>
      <c r="C400">
        <v>30.53</v>
      </c>
      <c r="D400">
        <v>0.40024300000000002</v>
      </c>
    </row>
    <row r="401" spans="1:4" x14ac:dyDescent="0.2">
      <c r="A401" t="s">
        <v>0</v>
      </c>
    </row>
    <row r="402" spans="1:4" x14ac:dyDescent="0.2">
      <c r="A402" t="s">
        <v>64</v>
      </c>
      <c r="B402" t="s">
        <v>1</v>
      </c>
    </row>
    <row r="403" spans="1:4" x14ac:dyDescent="0.2">
      <c r="A403" s="1">
        <v>44146</v>
      </c>
      <c r="B403" t="s">
        <v>2</v>
      </c>
    </row>
    <row r="404" spans="1:4" x14ac:dyDescent="0.2">
      <c r="A404" s="2">
        <v>0.42910879629629628</v>
      </c>
      <c r="B404" t="s">
        <v>3</v>
      </c>
    </row>
    <row r="405" spans="1:4" x14ac:dyDescent="0.2">
      <c r="A405">
        <v>5.0999999999999996</v>
      </c>
      <c r="B405" t="s">
        <v>4</v>
      </c>
    </row>
    <row r="406" spans="1:4" x14ac:dyDescent="0.2">
      <c r="A406">
        <v>1</v>
      </c>
      <c r="B406" t="s">
        <v>5</v>
      </c>
    </row>
    <row r="407" spans="1:4" x14ac:dyDescent="0.2">
      <c r="A407">
        <v>1</v>
      </c>
      <c r="B407" t="s">
        <v>6</v>
      </c>
    </row>
    <row r="408" spans="1:4" x14ac:dyDescent="0.2">
      <c r="A408">
        <v>1</v>
      </c>
      <c r="B408" t="s">
        <v>7</v>
      </c>
    </row>
    <row r="409" spans="1:4" x14ac:dyDescent="0.2">
      <c r="A409">
        <v>2</v>
      </c>
      <c r="B409" t="s">
        <v>8</v>
      </c>
    </row>
    <row r="410" spans="1:4" x14ac:dyDescent="0.2">
      <c r="A410">
        <v>77.28</v>
      </c>
      <c r="B410" t="s">
        <v>29</v>
      </c>
    </row>
    <row r="411" spans="1:4" x14ac:dyDescent="0.2">
      <c r="A411">
        <v>10.38</v>
      </c>
      <c r="B411" t="s">
        <v>30</v>
      </c>
    </row>
    <row r="412" spans="1:4" x14ac:dyDescent="0.2">
      <c r="A412">
        <v>0</v>
      </c>
      <c r="B412" t="s">
        <v>9</v>
      </c>
    </row>
    <row r="413" spans="1:4" x14ac:dyDescent="0.2">
      <c r="A413" t="s">
        <v>65</v>
      </c>
    </row>
    <row r="414" spans="1:4" x14ac:dyDescent="0.2">
      <c r="A414" t="s">
        <v>10</v>
      </c>
    </row>
    <row r="415" spans="1:4" x14ac:dyDescent="0.2">
      <c r="A415" t="s">
        <v>31</v>
      </c>
      <c r="B415" t="s">
        <v>32</v>
      </c>
      <c r="C415" t="s">
        <v>17</v>
      </c>
      <c r="D415" t="s">
        <v>18</v>
      </c>
    </row>
    <row r="416" spans="1:4" x14ac:dyDescent="0.2">
      <c r="A416">
        <v>0</v>
      </c>
      <c r="B416">
        <v>0</v>
      </c>
      <c r="C416">
        <v>38.450000000000003</v>
      </c>
      <c r="D416">
        <v>0.50032600000000005</v>
      </c>
    </row>
    <row r="417" spans="1:4" x14ac:dyDescent="0.2">
      <c r="A417" t="s">
        <v>0</v>
      </c>
    </row>
    <row r="418" spans="1:4" x14ac:dyDescent="0.2">
      <c r="A418" t="s">
        <v>64</v>
      </c>
      <c r="B418" t="s">
        <v>1</v>
      </c>
    </row>
    <row r="419" spans="1:4" x14ac:dyDescent="0.2">
      <c r="A419" s="1">
        <v>44146</v>
      </c>
      <c r="B419" t="s">
        <v>2</v>
      </c>
    </row>
    <row r="420" spans="1:4" x14ac:dyDescent="0.2">
      <c r="A420" s="2">
        <v>0.42929398148148151</v>
      </c>
      <c r="B420" t="s">
        <v>3</v>
      </c>
    </row>
    <row r="421" spans="1:4" x14ac:dyDescent="0.2">
      <c r="A421">
        <v>5.0999999999999996</v>
      </c>
      <c r="B421" t="s">
        <v>4</v>
      </c>
    </row>
    <row r="422" spans="1:4" x14ac:dyDescent="0.2">
      <c r="A422">
        <v>1</v>
      </c>
      <c r="B422" t="s">
        <v>5</v>
      </c>
    </row>
    <row r="423" spans="1:4" x14ac:dyDescent="0.2">
      <c r="A423">
        <v>1</v>
      </c>
      <c r="B423" t="s">
        <v>6</v>
      </c>
    </row>
    <row r="424" spans="1:4" x14ac:dyDescent="0.2">
      <c r="A424">
        <v>1</v>
      </c>
      <c r="B424" t="s">
        <v>7</v>
      </c>
    </row>
    <row r="425" spans="1:4" x14ac:dyDescent="0.2">
      <c r="A425">
        <v>2</v>
      </c>
      <c r="B425" t="s">
        <v>8</v>
      </c>
    </row>
    <row r="426" spans="1:4" x14ac:dyDescent="0.2">
      <c r="A426">
        <v>77.28</v>
      </c>
      <c r="B426" t="s">
        <v>29</v>
      </c>
    </row>
    <row r="427" spans="1:4" x14ac:dyDescent="0.2">
      <c r="A427">
        <v>10.38</v>
      </c>
      <c r="B427" t="s">
        <v>30</v>
      </c>
    </row>
    <row r="428" spans="1:4" x14ac:dyDescent="0.2">
      <c r="A428">
        <v>0</v>
      </c>
      <c r="B428" t="s">
        <v>9</v>
      </c>
    </row>
    <row r="429" spans="1:4" x14ac:dyDescent="0.2">
      <c r="A429" t="s">
        <v>65</v>
      </c>
    </row>
    <row r="430" spans="1:4" x14ac:dyDescent="0.2">
      <c r="A430" t="s">
        <v>10</v>
      </c>
    </row>
    <row r="431" spans="1:4" x14ac:dyDescent="0.2">
      <c r="A431" t="s">
        <v>31</v>
      </c>
      <c r="B431" t="s">
        <v>32</v>
      </c>
      <c r="C431" t="s">
        <v>17</v>
      </c>
      <c r="D431" t="s">
        <v>18</v>
      </c>
    </row>
    <row r="432" spans="1:4" x14ac:dyDescent="0.2">
      <c r="A432">
        <v>0</v>
      </c>
      <c r="B432">
        <v>0</v>
      </c>
      <c r="C432">
        <v>46.33</v>
      </c>
      <c r="D432">
        <v>0.60039699999999996</v>
      </c>
    </row>
    <row r="433" spans="1:4" x14ac:dyDescent="0.2">
      <c r="A433" t="s">
        <v>0</v>
      </c>
    </row>
    <row r="434" spans="1:4" x14ac:dyDescent="0.2">
      <c r="A434" t="s">
        <v>64</v>
      </c>
      <c r="B434" t="s">
        <v>1</v>
      </c>
    </row>
    <row r="435" spans="1:4" x14ac:dyDescent="0.2">
      <c r="A435" s="1">
        <v>44146</v>
      </c>
      <c r="B435" t="s">
        <v>2</v>
      </c>
    </row>
    <row r="436" spans="1:4" x14ac:dyDescent="0.2">
      <c r="A436" s="2">
        <v>0.42949074074074073</v>
      </c>
      <c r="B436" t="s">
        <v>3</v>
      </c>
    </row>
    <row r="437" spans="1:4" x14ac:dyDescent="0.2">
      <c r="A437">
        <v>5.0999999999999996</v>
      </c>
      <c r="B437" t="s">
        <v>4</v>
      </c>
    </row>
    <row r="438" spans="1:4" x14ac:dyDescent="0.2">
      <c r="A438">
        <v>1</v>
      </c>
      <c r="B438" t="s">
        <v>5</v>
      </c>
    </row>
    <row r="439" spans="1:4" x14ac:dyDescent="0.2">
      <c r="A439">
        <v>1</v>
      </c>
      <c r="B439" t="s">
        <v>6</v>
      </c>
    </row>
    <row r="440" spans="1:4" x14ac:dyDescent="0.2">
      <c r="A440">
        <v>1</v>
      </c>
      <c r="B440" t="s">
        <v>7</v>
      </c>
    </row>
    <row r="441" spans="1:4" x14ac:dyDescent="0.2">
      <c r="A441">
        <v>2</v>
      </c>
      <c r="B441" t="s">
        <v>8</v>
      </c>
    </row>
    <row r="442" spans="1:4" x14ac:dyDescent="0.2">
      <c r="A442">
        <v>77.28</v>
      </c>
      <c r="B442" t="s">
        <v>29</v>
      </c>
    </row>
    <row r="443" spans="1:4" x14ac:dyDescent="0.2">
      <c r="A443">
        <v>10.38</v>
      </c>
      <c r="B443" t="s">
        <v>30</v>
      </c>
    </row>
    <row r="444" spans="1:4" x14ac:dyDescent="0.2">
      <c r="A444">
        <v>0</v>
      </c>
      <c r="B444" t="s">
        <v>9</v>
      </c>
    </row>
    <row r="445" spans="1:4" x14ac:dyDescent="0.2">
      <c r="A445" t="s">
        <v>65</v>
      </c>
    </row>
    <row r="446" spans="1:4" x14ac:dyDescent="0.2">
      <c r="A446" t="s">
        <v>10</v>
      </c>
    </row>
    <row r="447" spans="1:4" x14ac:dyDescent="0.2">
      <c r="A447" t="s">
        <v>31</v>
      </c>
      <c r="B447" t="s">
        <v>32</v>
      </c>
      <c r="C447" t="s">
        <v>17</v>
      </c>
      <c r="D447" t="s">
        <v>18</v>
      </c>
    </row>
    <row r="448" spans="1:4" x14ac:dyDescent="0.2">
      <c r="A448">
        <v>0</v>
      </c>
      <c r="B448">
        <v>0</v>
      </c>
      <c r="C448">
        <v>54.26</v>
      </c>
      <c r="D448">
        <v>0.70042000000000004</v>
      </c>
    </row>
    <row r="449" spans="1:4" x14ac:dyDescent="0.2">
      <c r="A449" t="s">
        <v>0</v>
      </c>
    </row>
    <row r="450" spans="1:4" x14ac:dyDescent="0.2">
      <c r="A450" t="s">
        <v>64</v>
      </c>
      <c r="B450" t="s">
        <v>1</v>
      </c>
    </row>
    <row r="451" spans="1:4" x14ac:dyDescent="0.2">
      <c r="A451" s="1">
        <v>44146</v>
      </c>
      <c r="B451" t="s">
        <v>2</v>
      </c>
    </row>
    <row r="452" spans="1:4" x14ac:dyDescent="0.2">
      <c r="A452" s="2">
        <v>0.42966435185185187</v>
      </c>
      <c r="B452" t="s">
        <v>3</v>
      </c>
    </row>
    <row r="453" spans="1:4" x14ac:dyDescent="0.2">
      <c r="A453">
        <v>5.0999999999999996</v>
      </c>
      <c r="B453" t="s">
        <v>4</v>
      </c>
    </row>
    <row r="454" spans="1:4" x14ac:dyDescent="0.2">
      <c r="A454">
        <v>1</v>
      </c>
      <c r="B454" t="s">
        <v>5</v>
      </c>
    </row>
    <row r="455" spans="1:4" x14ac:dyDescent="0.2">
      <c r="A455">
        <v>1</v>
      </c>
      <c r="B455" t="s">
        <v>6</v>
      </c>
    </row>
    <row r="456" spans="1:4" x14ac:dyDescent="0.2">
      <c r="A456">
        <v>1</v>
      </c>
      <c r="B456" t="s">
        <v>7</v>
      </c>
    </row>
    <row r="457" spans="1:4" x14ac:dyDescent="0.2">
      <c r="A457">
        <v>2</v>
      </c>
      <c r="B457" t="s">
        <v>8</v>
      </c>
    </row>
    <row r="458" spans="1:4" x14ac:dyDescent="0.2">
      <c r="A458">
        <v>77.28</v>
      </c>
      <c r="B458" t="s">
        <v>29</v>
      </c>
    </row>
    <row r="459" spans="1:4" x14ac:dyDescent="0.2">
      <c r="A459">
        <v>10.38</v>
      </c>
      <c r="B459" t="s">
        <v>30</v>
      </c>
    </row>
    <row r="460" spans="1:4" x14ac:dyDescent="0.2">
      <c r="A460">
        <v>0</v>
      </c>
      <c r="B460" t="s">
        <v>9</v>
      </c>
    </row>
    <row r="461" spans="1:4" x14ac:dyDescent="0.2">
      <c r="A461" t="s">
        <v>65</v>
      </c>
    </row>
    <row r="462" spans="1:4" x14ac:dyDescent="0.2">
      <c r="A462" t="s">
        <v>10</v>
      </c>
    </row>
    <row r="463" spans="1:4" x14ac:dyDescent="0.2">
      <c r="A463" t="s">
        <v>31</v>
      </c>
      <c r="B463" t="s">
        <v>32</v>
      </c>
      <c r="C463" t="s">
        <v>17</v>
      </c>
      <c r="D463" t="s">
        <v>18</v>
      </c>
    </row>
    <row r="464" spans="1:4" x14ac:dyDescent="0.2">
      <c r="A464">
        <v>0</v>
      </c>
      <c r="B464">
        <v>0</v>
      </c>
      <c r="C464">
        <v>62.17</v>
      </c>
      <c r="D464">
        <v>0.800562</v>
      </c>
    </row>
    <row r="465" spans="1:4" x14ac:dyDescent="0.2">
      <c r="A465" t="s">
        <v>0</v>
      </c>
    </row>
    <row r="466" spans="1:4" x14ac:dyDescent="0.2">
      <c r="A466" t="s">
        <v>64</v>
      </c>
      <c r="B466" t="s">
        <v>1</v>
      </c>
    </row>
    <row r="467" spans="1:4" x14ac:dyDescent="0.2">
      <c r="A467" s="1">
        <v>44146</v>
      </c>
      <c r="B467" t="s">
        <v>2</v>
      </c>
    </row>
    <row r="468" spans="1:4" x14ac:dyDescent="0.2">
      <c r="A468" s="2">
        <v>0.42984953703703704</v>
      </c>
      <c r="B468" t="s">
        <v>3</v>
      </c>
    </row>
    <row r="469" spans="1:4" x14ac:dyDescent="0.2">
      <c r="A469">
        <v>5.0999999999999996</v>
      </c>
      <c r="B469" t="s">
        <v>4</v>
      </c>
    </row>
    <row r="470" spans="1:4" x14ac:dyDescent="0.2">
      <c r="A470">
        <v>1</v>
      </c>
      <c r="B470" t="s">
        <v>5</v>
      </c>
    </row>
    <row r="471" spans="1:4" x14ac:dyDescent="0.2">
      <c r="A471">
        <v>1</v>
      </c>
      <c r="B471" t="s">
        <v>6</v>
      </c>
    </row>
    <row r="472" spans="1:4" x14ac:dyDescent="0.2">
      <c r="A472">
        <v>1</v>
      </c>
      <c r="B472" t="s">
        <v>7</v>
      </c>
    </row>
    <row r="473" spans="1:4" x14ac:dyDescent="0.2">
      <c r="A473">
        <v>2</v>
      </c>
      <c r="B473" t="s">
        <v>8</v>
      </c>
    </row>
    <row r="474" spans="1:4" x14ac:dyDescent="0.2">
      <c r="A474">
        <v>77.28</v>
      </c>
      <c r="B474" t="s">
        <v>29</v>
      </c>
    </row>
    <row r="475" spans="1:4" x14ac:dyDescent="0.2">
      <c r="A475">
        <v>10.38</v>
      </c>
      <c r="B475" t="s">
        <v>30</v>
      </c>
    </row>
    <row r="476" spans="1:4" x14ac:dyDescent="0.2">
      <c r="A476">
        <v>0</v>
      </c>
      <c r="B476" t="s">
        <v>9</v>
      </c>
    </row>
    <row r="477" spans="1:4" x14ac:dyDescent="0.2">
      <c r="A477" t="s">
        <v>65</v>
      </c>
    </row>
    <row r="478" spans="1:4" x14ac:dyDescent="0.2">
      <c r="A478" t="s">
        <v>10</v>
      </c>
    </row>
    <row r="479" spans="1:4" x14ac:dyDescent="0.2">
      <c r="A479" t="s">
        <v>31</v>
      </c>
      <c r="B479" t="s">
        <v>32</v>
      </c>
      <c r="C479" t="s">
        <v>17</v>
      </c>
      <c r="D479" t="s">
        <v>18</v>
      </c>
    </row>
    <row r="480" spans="1:4" x14ac:dyDescent="0.2">
      <c r="A480">
        <v>0</v>
      </c>
      <c r="B480">
        <v>0</v>
      </c>
      <c r="C480">
        <v>70.069999999999993</v>
      </c>
      <c r="D480">
        <v>0.90060499999999999</v>
      </c>
    </row>
    <row r="481" spans="1:4" x14ac:dyDescent="0.2">
      <c r="A481" t="s">
        <v>0</v>
      </c>
    </row>
    <row r="482" spans="1:4" x14ac:dyDescent="0.2">
      <c r="A482" t="s">
        <v>64</v>
      </c>
      <c r="B482" t="s">
        <v>1</v>
      </c>
    </row>
    <row r="483" spans="1:4" x14ac:dyDescent="0.2">
      <c r="A483" s="1">
        <v>44146</v>
      </c>
      <c r="B483" t="s">
        <v>2</v>
      </c>
    </row>
    <row r="484" spans="1:4" x14ac:dyDescent="0.2">
      <c r="A484" s="2">
        <v>0.43005787037037035</v>
      </c>
      <c r="B484" t="s">
        <v>3</v>
      </c>
    </row>
    <row r="485" spans="1:4" x14ac:dyDescent="0.2">
      <c r="A485">
        <v>5.0999999999999996</v>
      </c>
      <c r="B485" t="s">
        <v>4</v>
      </c>
    </row>
    <row r="486" spans="1:4" x14ac:dyDescent="0.2">
      <c r="A486">
        <v>1</v>
      </c>
      <c r="B486" t="s">
        <v>5</v>
      </c>
    </row>
    <row r="487" spans="1:4" x14ac:dyDescent="0.2">
      <c r="A487">
        <v>1</v>
      </c>
      <c r="B487" t="s">
        <v>6</v>
      </c>
    </row>
    <row r="488" spans="1:4" x14ac:dyDescent="0.2">
      <c r="A488">
        <v>1</v>
      </c>
      <c r="B488" t="s">
        <v>7</v>
      </c>
    </row>
    <row r="489" spans="1:4" x14ac:dyDescent="0.2">
      <c r="A489">
        <v>2</v>
      </c>
      <c r="B489" t="s">
        <v>8</v>
      </c>
    </row>
    <row r="490" spans="1:4" x14ac:dyDescent="0.2">
      <c r="A490">
        <v>77.28</v>
      </c>
      <c r="B490" t="s">
        <v>29</v>
      </c>
    </row>
    <row r="491" spans="1:4" x14ac:dyDescent="0.2">
      <c r="A491">
        <v>10.38</v>
      </c>
      <c r="B491" t="s">
        <v>30</v>
      </c>
    </row>
    <row r="492" spans="1:4" x14ac:dyDescent="0.2">
      <c r="A492">
        <v>0</v>
      </c>
      <c r="B492" t="s">
        <v>9</v>
      </c>
    </row>
    <row r="493" spans="1:4" x14ac:dyDescent="0.2">
      <c r="A493" t="s">
        <v>65</v>
      </c>
    </row>
    <row r="494" spans="1:4" x14ac:dyDescent="0.2">
      <c r="A494" t="s">
        <v>10</v>
      </c>
    </row>
    <row r="495" spans="1:4" x14ac:dyDescent="0.2">
      <c r="A495" t="s">
        <v>31</v>
      </c>
      <c r="B495" t="s">
        <v>32</v>
      </c>
      <c r="C495" t="s">
        <v>17</v>
      </c>
      <c r="D495" t="s">
        <v>18</v>
      </c>
    </row>
    <row r="496" spans="1:4" x14ac:dyDescent="0.2">
      <c r="A496">
        <v>0</v>
      </c>
      <c r="B496">
        <v>0</v>
      </c>
      <c r="C496">
        <v>77.97</v>
      </c>
      <c r="D496">
        <v>1.000653</v>
      </c>
    </row>
    <row r="497" spans="1:4" x14ac:dyDescent="0.2">
      <c r="A497" t="s">
        <v>0</v>
      </c>
    </row>
    <row r="498" spans="1:4" x14ac:dyDescent="0.2">
      <c r="A498" t="s">
        <v>64</v>
      </c>
      <c r="B498" t="s">
        <v>1</v>
      </c>
    </row>
    <row r="499" spans="1:4" x14ac:dyDescent="0.2">
      <c r="A499" s="1">
        <v>44146</v>
      </c>
      <c r="B499" t="s">
        <v>2</v>
      </c>
    </row>
    <row r="500" spans="1:4" x14ac:dyDescent="0.2">
      <c r="A500" s="2">
        <v>0.43023148148148144</v>
      </c>
      <c r="B500" t="s">
        <v>3</v>
      </c>
    </row>
    <row r="501" spans="1:4" x14ac:dyDescent="0.2">
      <c r="A501">
        <v>5.0999999999999996</v>
      </c>
      <c r="B501" t="s">
        <v>4</v>
      </c>
    </row>
    <row r="502" spans="1:4" x14ac:dyDescent="0.2">
      <c r="A502">
        <v>1</v>
      </c>
      <c r="B502" t="s">
        <v>5</v>
      </c>
    </row>
    <row r="503" spans="1:4" x14ac:dyDescent="0.2">
      <c r="A503">
        <v>1</v>
      </c>
      <c r="B503" t="s">
        <v>6</v>
      </c>
    </row>
    <row r="504" spans="1:4" x14ac:dyDescent="0.2">
      <c r="A504">
        <v>1</v>
      </c>
      <c r="B504" t="s">
        <v>7</v>
      </c>
    </row>
    <row r="505" spans="1:4" x14ac:dyDescent="0.2">
      <c r="A505">
        <v>2</v>
      </c>
      <c r="B505" t="s">
        <v>8</v>
      </c>
    </row>
    <row r="506" spans="1:4" x14ac:dyDescent="0.2">
      <c r="A506">
        <v>77.28</v>
      </c>
      <c r="B506" t="s">
        <v>29</v>
      </c>
    </row>
    <row r="507" spans="1:4" x14ac:dyDescent="0.2">
      <c r="A507">
        <v>10.38</v>
      </c>
      <c r="B507" t="s">
        <v>30</v>
      </c>
    </row>
    <row r="508" spans="1:4" x14ac:dyDescent="0.2">
      <c r="A508">
        <v>0</v>
      </c>
      <c r="B508" t="s">
        <v>9</v>
      </c>
    </row>
    <row r="509" spans="1:4" x14ac:dyDescent="0.2">
      <c r="A509" t="s">
        <v>65</v>
      </c>
    </row>
    <row r="510" spans="1:4" x14ac:dyDescent="0.2">
      <c r="A510" t="s">
        <v>10</v>
      </c>
    </row>
    <row r="511" spans="1:4" x14ac:dyDescent="0.2">
      <c r="A511" t="s">
        <v>31</v>
      </c>
      <c r="B511" t="s">
        <v>32</v>
      </c>
      <c r="C511" t="s">
        <v>17</v>
      </c>
      <c r="D511" t="s">
        <v>18</v>
      </c>
    </row>
    <row r="512" spans="1:4" x14ac:dyDescent="0.2">
      <c r="A512">
        <v>0</v>
      </c>
      <c r="B512">
        <v>0</v>
      </c>
      <c r="C512">
        <v>85.88</v>
      </c>
      <c r="D512">
        <v>1.100784</v>
      </c>
    </row>
    <row r="513" spans="1:4" x14ac:dyDescent="0.2">
      <c r="A513" t="s">
        <v>0</v>
      </c>
    </row>
    <row r="514" spans="1:4" x14ac:dyDescent="0.2">
      <c r="A514" t="s">
        <v>64</v>
      </c>
      <c r="B514" t="s">
        <v>1</v>
      </c>
    </row>
    <row r="515" spans="1:4" x14ac:dyDescent="0.2">
      <c r="A515" s="1">
        <v>44146</v>
      </c>
      <c r="B515" t="s">
        <v>2</v>
      </c>
    </row>
    <row r="516" spans="1:4" x14ac:dyDescent="0.2">
      <c r="A516" s="2">
        <v>0.4304398148148148</v>
      </c>
      <c r="B516" t="s">
        <v>3</v>
      </c>
    </row>
    <row r="517" spans="1:4" x14ac:dyDescent="0.2">
      <c r="A517">
        <v>5.0999999999999996</v>
      </c>
      <c r="B517" t="s">
        <v>4</v>
      </c>
    </row>
    <row r="518" spans="1:4" x14ac:dyDescent="0.2">
      <c r="A518">
        <v>1</v>
      </c>
      <c r="B518" t="s">
        <v>5</v>
      </c>
    </row>
    <row r="519" spans="1:4" x14ac:dyDescent="0.2">
      <c r="A519">
        <v>1</v>
      </c>
      <c r="B519" t="s">
        <v>6</v>
      </c>
    </row>
    <row r="520" spans="1:4" x14ac:dyDescent="0.2">
      <c r="A520">
        <v>1</v>
      </c>
      <c r="B520" t="s">
        <v>7</v>
      </c>
    </row>
    <row r="521" spans="1:4" x14ac:dyDescent="0.2">
      <c r="A521">
        <v>2</v>
      </c>
      <c r="B521" t="s">
        <v>8</v>
      </c>
    </row>
    <row r="522" spans="1:4" x14ac:dyDescent="0.2">
      <c r="A522">
        <v>77.28</v>
      </c>
      <c r="B522" t="s">
        <v>29</v>
      </c>
    </row>
    <row r="523" spans="1:4" x14ac:dyDescent="0.2">
      <c r="A523">
        <v>10.38</v>
      </c>
      <c r="B523" t="s">
        <v>30</v>
      </c>
    </row>
    <row r="524" spans="1:4" x14ac:dyDescent="0.2">
      <c r="A524">
        <v>0</v>
      </c>
      <c r="B524" t="s">
        <v>9</v>
      </c>
    </row>
    <row r="525" spans="1:4" x14ac:dyDescent="0.2">
      <c r="A525" t="s">
        <v>65</v>
      </c>
    </row>
    <row r="526" spans="1:4" x14ac:dyDescent="0.2">
      <c r="A526" t="s">
        <v>10</v>
      </c>
    </row>
    <row r="527" spans="1:4" x14ac:dyDescent="0.2">
      <c r="A527" t="s">
        <v>31</v>
      </c>
      <c r="B527" t="s">
        <v>32</v>
      </c>
      <c r="C527" t="s">
        <v>17</v>
      </c>
      <c r="D527" t="s">
        <v>18</v>
      </c>
    </row>
    <row r="528" spans="1:4" x14ac:dyDescent="0.2">
      <c r="A528">
        <v>0</v>
      </c>
      <c r="B528">
        <v>0</v>
      </c>
      <c r="C528">
        <v>93.78</v>
      </c>
      <c r="D528">
        <v>1.20086</v>
      </c>
    </row>
    <row r="529" spans="1:4" x14ac:dyDescent="0.2">
      <c r="A529" t="s">
        <v>0</v>
      </c>
    </row>
    <row r="530" spans="1:4" x14ac:dyDescent="0.2">
      <c r="A530" t="s">
        <v>64</v>
      </c>
      <c r="B530" t="s">
        <v>1</v>
      </c>
    </row>
    <row r="531" spans="1:4" x14ac:dyDescent="0.2">
      <c r="A531" s="1">
        <v>44146</v>
      </c>
      <c r="B531" t="s">
        <v>2</v>
      </c>
    </row>
    <row r="532" spans="1:4" x14ac:dyDescent="0.2">
      <c r="A532" s="2">
        <v>0.43063657407407407</v>
      </c>
      <c r="B532" t="s">
        <v>3</v>
      </c>
    </row>
    <row r="533" spans="1:4" x14ac:dyDescent="0.2">
      <c r="A533">
        <v>5.0999999999999996</v>
      </c>
      <c r="B533" t="s">
        <v>4</v>
      </c>
    </row>
    <row r="534" spans="1:4" x14ac:dyDescent="0.2">
      <c r="A534">
        <v>1</v>
      </c>
      <c r="B534" t="s">
        <v>5</v>
      </c>
    </row>
    <row r="535" spans="1:4" x14ac:dyDescent="0.2">
      <c r="A535">
        <v>1</v>
      </c>
      <c r="B535" t="s">
        <v>6</v>
      </c>
    </row>
    <row r="536" spans="1:4" x14ac:dyDescent="0.2">
      <c r="A536">
        <v>1</v>
      </c>
      <c r="B536" t="s">
        <v>7</v>
      </c>
    </row>
    <row r="537" spans="1:4" x14ac:dyDescent="0.2">
      <c r="A537">
        <v>2</v>
      </c>
      <c r="B537" t="s">
        <v>8</v>
      </c>
    </row>
    <row r="538" spans="1:4" x14ac:dyDescent="0.2">
      <c r="A538">
        <v>77.28</v>
      </c>
      <c r="B538" t="s">
        <v>29</v>
      </c>
    </row>
    <row r="539" spans="1:4" x14ac:dyDescent="0.2">
      <c r="A539">
        <v>10.38</v>
      </c>
      <c r="B539" t="s">
        <v>30</v>
      </c>
    </row>
    <row r="540" spans="1:4" x14ac:dyDescent="0.2">
      <c r="A540">
        <v>0</v>
      </c>
      <c r="B540" t="s">
        <v>9</v>
      </c>
    </row>
    <row r="541" spans="1:4" x14ac:dyDescent="0.2">
      <c r="A541" t="s">
        <v>65</v>
      </c>
    </row>
    <row r="542" spans="1:4" x14ac:dyDescent="0.2">
      <c r="A542" t="s">
        <v>10</v>
      </c>
    </row>
    <row r="543" spans="1:4" x14ac:dyDescent="0.2">
      <c r="A543" t="s">
        <v>31</v>
      </c>
      <c r="B543" t="s">
        <v>32</v>
      </c>
      <c r="C543" t="s">
        <v>17</v>
      </c>
      <c r="D543" t="s">
        <v>18</v>
      </c>
    </row>
    <row r="544" spans="1:4" x14ac:dyDescent="0.2">
      <c r="A544">
        <v>0</v>
      </c>
      <c r="B544">
        <v>0</v>
      </c>
      <c r="C544">
        <v>101.67</v>
      </c>
      <c r="D544">
        <v>1.30098</v>
      </c>
    </row>
    <row r="545" spans="1:4" x14ac:dyDescent="0.2">
      <c r="A545" t="s">
        <v>0</v>
      </c>
    </row>
    <row r="546" spans="1:4" x14ac:dyDescent="0.2">
      <c r="A546" t="s">
        <v>64</v>
      </c>
      <c r="B546" t="s">
        <v>1</v>
      </c>
    </row>
    <row r="547" spans="1:4" x14ac:dyDescent="0.2">
      <c r="A547" s="1">
        <v>44146</v>
      </c>
      <c r="B547" t="s">
        <v>2</v>
      </c>
    </row>
    <row r="548" spans="1:4" x14ac:dyDescent="0.2">
      <c r="A548" s="2">
        <v>0.43081018518518516</v>
      </c>
      <c r="B548" t="s">
        <v>3</v>
      </c>
    </row>
    <row r="549" spans="1:4" x14ac:dyDescent="0.2">
      <c r="A549">
        <v>5.0999999999999996</v>
      </c>
      <c r="B549" t="s">
        <v>4</v>
      </c>
    </row>
    <row r="550" spans="1:4" x14ac:dyDescent="0.2">
      <c r="A550">
        <v>1</v>
      </c>
      <c r="B550" t="s">
        <v>5</v>
      </c>
    </row>
    <row r="551" spans="1:4" x14ac:dyDescent="0.2">
      <c r="A551">
        <v>1</v>
      </c>
      <c r="B551" t="s">
        <v>6</v>
      </c>
    </row>
    <row r="552" spans="1:4" x14ac:dyDescent="0.2">
      <c r="A552">
        <v>1</v>
      </c>
      <c r="B552" t="s">
        <v>7</v>
      </c>
    </row>
    <row r="553" spans="1:4" x14ac:dyDescent="0.2">
      <c r="A553">
        <v>2</v>
      </c>
      <c r="B553" t="s">
        <v>8</v>
      </c>
    </row>
    <row r="554" spans="1:4" x14ac:dyDescent="0.2">
      <c r="A554">
        <v>77.28</v>
      </c>
      <c r="B554" t="s">
        <v>29</v>
      </c>
    </row>
    <row r="555" spans="1:4" x14ac:dyDescent="0.2">
      <c r="A555">
        <v>10.38</v>
      </c>
      <c r="B555" t="s">
        <v>30</v>
      </c>
    </row>
    <row r="556" spans="1:4" x14ac:dyDescent="0.2">
      <c r="A556">
        <v>0</v>
      </c>
      <c r="B556" t="s">
        <v>9</v>
      </c>
    </row>
    <row r="557" spans="1:4" x14ac:dyDescent="0.2">
      <c r="A557" t="s">
        <v>65</v>
      </c>
    </row>
    <row r="558" spans="1:4" x14ac:dyDescent="0.2">
      <c r="A558" t="s">
        <v>10</v>
      </c>
    </row>
    <row r="559" spans="1:4" x14ac:dyDescent="0.2">
      <c r="A559" t="s">
        <v>31</v>
      </c>
      <c r="B559" t="s">
        <v>32</v>
      </c>
      <c r="C559" t="s">
        <v>17</v>
      </c>
      <c r="D559" t="s">
        <v>18</v>
      </c>
    </row>
    <row r="560" spans="1:4" x14ac:dyDescent="0.2">
      <c r="A560">
        <v>0</v>
      </c>
      <c r="B560">
        <v>0</v>
      </c>
      <c r="C560">
        <v>109.56</v>
      </c>
      <c r="D560">
        <v>1.4009799999999999</v>
      </c>
    </row>
    <row r="561" spans="1:4" x14ac:dyDescent="0.2">
      <c r="A561" t="s">
        <v>0</v>
      </c>
    </row>
    <row r="562" spans="1:4" x14ac:dyDescent="0.2">
      <c r="A562" t="s">
        <v>64</v>
      </c>
      <c r="B562" t="s">
        <v>1</v>
      </c>
    </row>
    <row r="563" spans="1:4" x14ac:dyDescent="0.2">
      <c r="A563" s="1">
        <v>44146</v>
      </c>
      <c r="B563" t="s">
        <v>2</v>
      </c>
    </row>
    <row r="564" spans="1:4" x14ac:dyDescent="0.2">
      <c r="A564" s="2">
        <v>0.43099537037037039</v>
      </c>
      <c r="B564" t="s">
        <v>3</v>
      </c>
    </row>
    <row r="565" spans="1:4" x14ac:dyDescent="0.2">
      <c r="A565">
        <v>5.0999999999999996</v>
      </c>
      <c r="B565" t="s">
        <v>4</v>
      </c>
    </row>
    <row r="566" spans="1:4" x14ac:dyDescent="0.2">
      <c r="A566">
        <v>1</v>
      </c>
      <c r="B566" t="s">
        <v>5</v>
      </c>
    </row>
    <row r="567" spans="1:4" x14ac:dyDescent="0.2">
      <c r="A567">
        <v>1</v>
      </c>
      <c r="B567" t="s">
        <v>6</v>
      </c>
    </row>
    <row r="568" spans="1:4" x14ac:dyDescent="0.2">
      <c r="A568">
        <v>1</v>
      </c>
      <c r="B568" t="s">
        <v>7</v>
      </c>
    </row>
    <row r="569" spans="1:4" x14ac:dyDescent="0.2">
      <c r="A569">
        <v>2</v>
      </c>
      <c r="B569" t="s">
        <v>8</v>
      </c>
    </row>
    <row r="570" spans="1:4" x14ac:dyDescent="0.2">
      <c r="A570">
        <v>77.28</v>
      </c>
      <c r="B570" t="s">
        <v>29</v>
      </c>
    </row>
    <row r="571" spans="1:4" x14ac:dyDescent="0.2">
      <c r="A571">
        <v>10.38</v>
      </c>
      <c r="B571" t="s">
        <v>30</v>
      </c>
    </row>
    <row r="572" spans="1:4" x14ac:dyDescent="0.2">
      <c r="A572">
        <v>0</v>
      </c>
      <c r="B572" t="s">
        <v>9</v>
      </c>
    </row>
    <row r="573" spans="1:4" x14ac:dyDescent="0.2">
      <c r="A573" t="s">
        <v>65</v>
      </c>
    </row>
    <row r="574" spans="1:4" x14ac:dyDescent="0.2">
      <c r="A574" t="s">
        <v>10</v>
      </c>
    </row>
    <row r="575" spans="1:4" x14ac:dyDescent="0.2">
      <c r="A575" t="s">
        <v>31</v>
      </c>
      <c r="B575" t="s">
        <v>32</v>
      </c>
      <c r="C575" t="s">
        <v>17</v>
      </c>
      <c r="D575" t="s">
        <v>18</v>
      </c>
    </row>
    <row r="576" spans="1:4" x14ac:dyDescent="0.2">
      <c r="A576">
        <v>0</v>
      </c>
      <c r="B576">
        <v>0</v>
      </c>
      <c r="C576">
        <v>117.46</v>
      </c>
      <c r="D576">
        <v>1.50109</v>
      </c>
    </row>
    <row r="577" spans="1:4" x14ac:dyDescent="0.2">
      <c r="A577" t="s">
        <v>0</v>
      </c>
    </row>
    <row r="578" spans="1:4" x14ac:dyDescent="0.2">
      <c r="A578" t="s">
        <v>64</v>
      </c>
      <c r="B578" t="s">
        <v>1</v>
      </c>
    </row>
    <row r="579" spans="1:4" x14ac:dyDescent="0.2">
      <c r="A579" s="1">
        <v>44146</v>
      </c>
      <c r="B579" t="s">
        <v>2</v>
      </c>
    </row>
    <row r="580" spans="1:4" x14ac:dyDescent="0.2">
      <c r="A580" s="2">
        <v>0.43119212962962966</v>
      </c>
      <c r="B580" t="s">
        <v>3</v>
      </c>
    </row>
    <row r="581" spans="1:4" x14ac:dyDescent="0.2">
      <c r="A581">
        <v>5.0999999999999996</v>
      </c>
      <c r="B581" t="s">
        <v>4</v>
      </c>
    </row>
    <row r="582" spans="1:4" x14ac:dyDescent="0.2">
      <c r="A582">
        <v>1</v>
      </c>
      <c r="B582" t="s">
        <v>5</v>
      </c>
    </row>
    <row r="583" spans="1:4" x14ac:dyDescent="0.2">
      <c r="A583">
        <v>1</v>
      </c>
      <c r="B583" t="s">
        <v>6</v>
      </c>
    </row>
    <row r="584" spans="1:4" x14ac:dyDescent="0.2">
      <c r="A584">
        <v>1</v>
      </c>
      <c r="B584" t="s">
        <v>7</v>
      </c>
    </row>
    <row r="585" spans="1:4" x14ac:dyDescent="0.2">
      <c r="A585">
        <v>2</v>
      </c>
      <c r="B585" t="s">
        <v>8</v>
      </c>
    </row>
    <row r="586" spans="1:4" x14ac:dyDescent="0.2">
      <c r="A586">
        <v>77.28</v>
      </c>
      <c r="B586" t="s">
        <v>29</v>
      </c>
    </row>
    <row r="587" spans="1:4" x14ac:dyDescent="0.2">
      <c r="A587">
        <v>10.38</v>
      </c>
      <c r="B587" t="s">
        <v>30</v>
      </c>
    </row>
    <row r="588" spans="1:4" x14ac:dyDescent="0.2">
      <c r="A588">
        <v>0</v>
      </c>
      <c r="B588" t="s">
        <v>9</v>
      </c>
    </row>
    <row r="589" spans="1:4" x14ac:dyDescent="0.2">
      <c r="A589" t="s">
        <v>65</v>
      </c>
    </row>
    <row r="590" spans="1:4" x14ac:dyDescent="0.2">
      <c r="A590" t="s">
        <v>10</v>
      </c>
    </row>
    <row r="591" spans="1:4" x14ac:dyDescent="0.2">
      <c r="A591" t="s">
        <v>31</v>
      </c>
      <c r="B591" t="s">
        <v>32</v>
      </c>
      <c r="C591" t="s">
        <v>17</v>
      </c>
      <c r="D591" t="s">
        <v>18</v>
      </c>
    </row>
    <row r="592" spans="1:4" x14ac:dyDescent="0.2">
      <c r="A592">
        <v>0</v>
      </c>
      <c r="B592">
        <v>0</v>
      </c>
      <c r="C592">
        <v>125.36</v>
      </c>
      <c r="D592">
        <v>1.6012</v>
      </c>
    </row>
    <row r="593" spans="1:4" x14ac:dyDescent="0.2">
      <c r="A593" t="s">
        <v>0</v>
      </c>
    </row>
    <row r="594" spans="1:4" x14ac:dyDescent="0.2">
      <c r="A594" t="s">
        <v>64</v>
      </c>
      <c r="B594" t="s">
        <v>1</v>
      </c>
    </row>
    <row r="595" spans="1:4" x14ac:dyDescent="0.2">
      <c r="A595" s="1">
        <v>44146</v>
      </c>
      <c r="B595" t="s">
        <v>2</v>
      </c>
    </row>
    <row r="596" spans="1:4" x14ac:dyDescent="0.2">
      <c r="A596" s="2">
        <v>0.43136574074074074</v>
      </c>
      <c r="B596" t="s">
        <v>3</v>
      </c>
    </row>
    <row r="597" spans="1:4" x14ac:dyDescent="0.2">
      <c r="A597">
        <v>5.0999999999999996</v>
      </c>
      <c r="B597" t="s">
        <v>4</v>
      </c>
    </row>
    <row r="598" spans="1:4" x14ac:dyDescent="0.2">
      <c r="A598">
        <v>1</v>
      </c>
      <c r="B598" t="s">
        <v>5</v>
      </c>
    </row>
    <row r="599" spans="1:4" x14ac:dyDescent="0.2">
      <c r="A599">
        <v>1</v>
      </c>
      <c r="B599" t="s">
        <v>6</v>
      </c>
    </row>
    <row r="600" spans="1:4" x14ac:dyDescent="0.2">
      <c r="A600">
        <v>1</v>
      </c>
      <c r="B600" t="s">
        <v>7</v>
      </c>
    </row>
    <row r="601" spans="1:4" x14ac:dyDescent="0.2">
      <c r="A601">
        <v>2</v>
      </c>
      <c r="B601" t="s">
        <v>8</v>
      </c>
    </row>
    <row r="602" spans="1:4" x14ac:dyDescent="0.2">
      <c r="A602">
        <v>77.28</v>
      </c>
      <c r="B602" t="s">
        <v>29</v>
      </c>
    </row>
    <row r="603" spans="1:4" x14ac:dyDescent="0.2">
      <c r="A603">
        <v>10.38</v>
      </c>
      <c r="B603" t="s">
        <v>30</v>
      </c>
    </row>
    <row r="604" spans="1:4" x14ac:dyDescent="0.2">
      <c r="A604">
        <v>0</v>
      </c>
      <c r="B604" t="s">
        <v>9</v>
      </c>
    </row>
    <row r="605" spans="1:4" x14ac:dyDescent="0.2">
      <c r="A605" t="s">
        <v>65</v>
      </c>
    </row>
    <row r="606" spans="1:4" x14ac:dyDescent="0.2">
      <c r="A606" t="s">
        <v>10</v>
      </c>
    </row>
    <row r="607" spans="1:4" x14ac:dyDescent="0.2">
      <c r="A607" t="s">
        <v>31</v>
      </c>
      <c r="B607" t="s">
        <v>32</v>
      </c>
      <c r="C607" t="s">
        <v>17</v>
      </c>
      <c r="D607" t="s">
        <v>18</v>
      </c>
    </row>
    <row r="608" spans="1:4" x14ac:dyDescent="0.2">
      <c r="A608">
        <v>0</v>
      </c>
      <c r="B608">
        <v>0</v>
      </c>
      <c r="C608">
        <v>133.26</v>
      </c>
      <c r="D608">
        <v>1.7012</v>
      </c>
    </row>
    <row r="609" spans="1:4" x14ac:dyDescent="0.2">
      <c r="A609" t="s">
        <v>0</v>
      </c>
    </row>
    <row r="610" spans="1:4" x14ac:dyDescent="0.2">
      <c r="A610" t="s">
        <v>64</v>
      </c>
      <c r="B610" t="s">
        <v>1</v>
      </c>
    </row>
    <row r="611" spans="1:4" x14ac:dyDescent="0.2">
      <c r="A611" s="1">
        <v>44146</v>
      </c>
      <c r="B611" t="s">
        <v>2</v>
      </c>
    </row>
    <row r="612" spans="1:4" x14ac:dyDescent="0.2">
      <c r="A612" s="2">
        <v>0.43156250000000002</v>
      </c>
      <c r="B612" t="s">
        <v>3</v>
      </c>
    </row>
    <row r="613" spans="1:4" x14ac:dyDescent="0.2">
      <c r="A613">
        <v>5.0999999999999996</v>
      </c>
      <c r="B613" t="s">
        <v>4</v>
      </c>
    </row>
    <row r="614" spans="1:4" x14ac:dyDescent="0.2">
      <c r="A614">
        <v>1</v>
      </c>
      <c r="B614" t="s">
        <v>5</v>
      </c>
    </row>
    <row r="615" spans="1:4" x14ac:dyDescent="0.2">
      <c r="A615">
        <v>1</v>
      </c>
      <c r="B615" t="s">
        <v>6</v>
      </c>
    </row>
    <row r="616" spans="1:4" x14ac:dyDescent="0.2">
      <c r="A616">
        <v>1</v>
      </c>
      <c r="B616" t="s">
        <v>7</v>
      </c>
    </row>
    <row r="617" spans="1:4" x14ac:dyDescent="0.2">
      <c r="A617">
        <v>2</v>
      </c>
      <c r="B617" t="s">
        <v>8</v>
      </c>
    </row>
    <row r="618" spans="1:4" x14ac:dyDescent="0.2">
      <c r="A618">
        <v>77.28</v>
      </c>
      <c r="B618" t="s">
        <v>29</v>
      </c>
    </row>
    <row r="619" spans="1:4" x14ac:dyDescent="0.2">
      <c r="A619">
        <v>10.38</v>
      </c>
      <c r="B619" t="s">
        <v>30</v>
      </c>
    </row>
    <row r="620" spans="1:4" x14ac:dyDescent="0.2">
      <c r="A620">
        <v>0</v>
      </c>
      <c r="B620" t="s">
        <v>9</v>
      </c>
    </row>
    <row r="621" spans="1:4" x14ac:dyDescent="0.2">
      <c r="A621" t="s">
        <v>65</v>
      </c>
    </row>
    <row r="622" spans="1:4" x14ac:dyDescent="0.2">
      <c r="A622" t="s">
        <v>10</v>
      </c>
    </row>
    <row r="623" spans="1:4" x14ac:dyDescent="0.2">
      <c r="A623" t="s">
        <v>31</v>
      </c>
      <c r="B623" t="s">
        <v>32</v>
      </c>
      <c r="C623" t="s">
        <v>17</v>
      </c>
      <c r="D623" t="s">
        <v>18</v>
      </c>
    </row>
    <row r="624" spans="1:4" x14ac:dyDescent="0.2">
      <c r="A624">
        <v>0</v>
      </c>
      <c r="B624">
        <v>0</v>
      </c>
      <c r="C624">
        <v>141.15</v>
      </c>
      <c r="D624">
        <v>1.80135</v>
      </c>
    </row>
    <row r="625" spans="1:4" x14ac:dyDescent="0.2">
      <c r="A625" t="s">
        <v>0</v>
      </c>
    </row>
    <row r="626" spans="1:4" x14ac:dyDescent="0.2">
      <c r="A626" t="s">
        <v>64</v>
      </c>
      <c r="B626" t="s">
        <v>1</v>
      </c>
    </row>
    <row r="627" spans="1:4" x14ac:dyDescent="0.2">
      <c r="A627" s="1">
        <v>44146</v>
      </c>
      <c r="B627" t="s">
        <v>2</v>
      </c>
    </row>
    <row r="628" spans="1:4" x14ac:dyDescent="0.2">
      <c r="A628" s="2">
        <v>0.43174768518518519</v>
      </c>
      <c r="B628" t="s">
        <v>3</v>
      </c>
    </row>
    <row r="629" spans="1:4" x14ac:dyDescent="0.2">
      <c r="A629">
        <v>5.0999999999999996</v>
      </c>
      <c r="B629" t="s">
        <v>4</v>
      </c>
    </row>
    <row r="630" spans="1:4" x14ac:dyDescent="0.2">
      <c r="A630">
        <v>1</v>
      </c>
      <c r="B630" t="s">
        <v>5</v>
      </c>
    </row>
    <row r="631" spans="1:4" x14ac:dyDescent="0.2">
      <c r="A631">
        <v>1</v>
      </c>
      <c r="B631" t="s">
        <v>6</v>
      </c>
    </row>
    <row r="632" spans="1:4" x14ac:dyDescent="0.2">
      <c r="A632">
        <v>1</v>
      </c>
      <c r="B632" t="s">
        <v>7</v>
      </c>
    </row>
    <row r="633" spans="1:4" x14ac:dyDescent="0.2">
      <c r="A633">
        <v>2</v>
      </c>
      <c r="B633" t="s">
        <v>8</v>
      </c>
    </row>
    <row r="634" spans="1:4" x14ac:dyDescent="0.2">
      <c r="A634">
        <v>77.28</v>
      </c>
      <c r="B634" t="s">
        <v>29</v>
      </c>
    </row>
    <row r="635" spans="1:4" x14ac:dyDescent="0.2">
      <c r="A635">
        <v>10.38</v>
      </c>
      <c r="B635" t="s">
        <v>30</v>
      </c>
    </row>
    <row r="636" spans="1:4" x14ac:dyDescent="0.2">
      <c r="A636">
        <v>0</v>
      </c>
      <c r="B636" t="s">
        <v>9</v>
      </c>
    </row>
    <row r="637" spans="1:4" x14ac:dyDescent="0.2">
      <c r="A637" t="s">
        <v>65</v>
      </c>
    </row>
    <row r="638" spans="1:4" x14ac:dyDescent="0.2">
      <c r="A638" t="s">
        <v>10</v>
      </c>
    </row>
    <row r="639" spans="1:4" x14ac:dyDescent="0.2">
      <c r="A639" t="s">
        <v>31</v>
      </c>
      <c r="B639" t="s">
        <v>32</v>
      </c>
      <c r="C639" t="s">
        <v>17</v>
      </c>
      <c r="D639" t="s">
        <v>18</v>
      </c>
    </row>
    <row r="640" spans="1:4" x14ac:dyDescent="0.2">
      <c r="A640">
        <v>0</v>
      </c>
      <c r="B640">
        <v>0</v>
      </c>
      <c r="C640">
        <v>149.02000000000001</v>
      </c>
      <c r="D640">
        <v>1.90137</v>
      </c>
    </row>
    <row r="641" spans="1:4" x14ac:dyDescent="0.2">
      <c r="A641" t="s">
        <v>0</v>
      </c>
    </row>
    <row r="642" spans="1:4" x14ac:dyDescent="0.2">
      <c r="A642" t="s">
        <v>64</v>
      </c>
      <c r="B642" t="s">
        <v>1</v>
      </c>
    </row>
    <row r="643" spans="1:4" x14ac:dyDescent="0.2">
      <c r="A643" s="1">
        <v>44146</v>
      </c>
      <c r="B643" t="s">
        <v>2</v>
      </c>
    </row>
    <row r="644" spans="1:4" x14ac:dyDescent="0.2">
      <c r="A644" s="2">
        <v>0.4319560185185185</v>
      </c>
      <c r="B644" t="s">
        <v>3</v>
      </c>
    </row>
    <row r="645" spans="1:4" x14ac:dyDescent="0.2">
      <c r="A645">
        <v>5.0999999999999996</v>
      </c>
      <c r="B645" t="s">
        <v>4</v>
      </c>
    </row>
    <row r="646" spans="1:4" x14ac:dyDescent="0.2">
      <c r="A646">
        <v>1</v>
      </c>
      <c r="B646" t="s">
        <v>5</v>
      </c>
    </row>
    <row r="647" spans="1:4" x14ac:dyDescent="0.2">
      <c r="A647">
        <v>1</v>
      </c>
      <c r="B647" t="s">
        <v>6</v>
      </c>
    </row>
    <row r="648" spans="1:4" x14ac:dyDescent="0.2">
      <c r="A648">
        <v>1</v>
      </c>
      <c r="B648" t="s">
        <v>7</v>
      </c>
    </row>
    <row r="649" spans="1:4" x14ac:dyDescent="0.2">
      <c r="A649">
        <v>2</v>
      </c>
      <c r="B649" t="s">
        <v>8</v>
      </c>
    </row>
    <row r="650" spans="1:4" x14ac:dyDescent="0.2">
      <c r="A650">
        <v>77.28</v>
      </c>
      <c r="B650" t="s">
        <v>29</v>
      </c>
    </row>
    <row r="651" spans="1:4" x14ac:dyDescent="0.2">
      <c r="A651">
        <v>10.38</v>
      </c>
      <c r="B651" t="s">
        <v>30</v>
      </c>
    </row>
    <row r="652" spans="1:4" x14ac:dyDescent="0.2">
      <c r="A652">
        <v>0</v>
      </c>
      <c r="B652" t="s">
        <v>9</v>
      </c>
    </row>
    <row r="653" spans="1:4" x14ac:dyDescent="0.2">
      <c r="A653" t="s">
        <v>65</v>
      </c>
    </row>
    <row r="654" spans="1:4" x14ac:dyDescent="0.2">
      <c r="A654" t="s">
        <v>10</v>
      </c>
    </row>
    <row r="655" spans="1:4" x14ac:dyDescent="0.2">
      <c r="A655" t="s">
        <v>31</v>
      </c>
      <c r="B655" t="s">
        <v>32</v>
      </c>
      <c r="C655" t="s">
        <v>17</v>
      </c>
      <c r="D655" t="s">
        <v>18</v>
      </c>
    </row>
    <row r="656" spans="1:4" x14ac:dyDescent="0.2">
      <c r="A656">
        <v>0</v>
      </c>
      <c r="B656">
        <v>0</v>
      </c>
      <c r="C656">
        <v>156.12</v>
      </c>
      <c r="D656">
        <v>1.99139</v>
      </c>
    </row>
    <row r="657" spans="1:4" x14ac:dyDescent="0.2">
      <c r="A657" t="s">
        <v>0</v>
      </c>
    </row>
    <row r="658" spans="1:4" x14ac:dyDescent="0.2">
      <c r="A658" t="s">
        <v>64</v>
      </c>
      <c r="B658" t="s">
        <v>1</v>
      </c>
    </row>
    <row r="659" spans="1:4" x14ac:dyDescent="0.2">
      <c r="A659" s="1">
        <v>44146</v>
      </c>
      <c r="B659" t="s">
        <v>2</v>
      </c>
    </row>
    <row r="660" spans="1:4" x14ac:dyDescent="0.2">
      <c r="A660" s="2">
        <v>0.43231481481481482</v>
      </c>
      <c r="B660" t="s">
        <v>3</v>
      </c>
    </row>
    <row r="661" spans="1:4" x14ac:dyDescent="0.2">
      <c r="A661">
        <v>5.0999999999999996</v>
      </c>
      <c r="B661" t="s">
        <v>4</v>
      </c>
    </row>
    <row r="662" spans="1:4" x14ac:dyDescent="0.2">
      <c r="A662">
        <v>1</v>
      </c>
      <c r="B662" t="s">
        <v>5</v>
      </c>
    </row>
    <row r="663" spans="1:4" x14ac:dyDescent="0.2">
      <c r="A663">
        <v>1</v>
      </c>
      <c r="B663" t="s">
        <v>6</v>
      </c>
    </row>
    <row r="664" spans="1:4" x14ac:dyDescent="0.2">
      <c r="A664">
        <v>1</v>
      </c>
      <c r="B664" t="s">
        <v>7</v>
      </c>
    </row>
    <row r="665" spans="1:4" x14ac:dyDescent="0.2">
      <c r="A665">
        <v>2</v>
      </c>
      <c r="B665" t="s">
        <v>8</v>
      </c>
    </row>
    <row r="666" spans="1:4" x14ac:dyDescent="0.2">
      <c r="A666">
        <v>77.28</v>
      </c>
      <c r="B666" t="s">
        <v>29</v>
      </c>
    </row>
    <row r="667" spans="1:4" x14ac:dyDescent="0.2">
      <c r="A667">
        <v>10.38</v>
      </c>
      <c r="B667" t="s">
        <v>30</v>
      </c>
    </row>
    <row r="668" spans="1:4" x14ac:dyDescent="0.2">
      <c r="A668">
        <v>0</v>
      </c>
      <c r="B668" t="s">
        <v>9</v>
      </c>
    </row>
    <row r="669" spans="1:4" x14ac:dyDescent="0.2">
      <c r="A669" t="s">
        <v>65</v>
      </c>
    </row>
    <row r="670" spans="1:4" x14ac:dyDescent="0.2">
      <c r="A670" t="s">
        <v>10</v>
      </c>
    </row>
    <row r="671" spans="1:4" x14ac:dyDescent="0.2">
      <c r="A671" t="s">
        <v>31</v>
      </c>
      <c r="B671" t="s">
        <v>32</v>
      </c>
      <c r="C671" t="s">
        <v>17</v>
      </c>
      <c r="D671" t="s">
        <v>18</v>
      </c>
    </row>
    <row r="672" spans="1:4" x14ac:dyDescent="0.2">
      <c r="A672">
        <v>0</v>
      </c>
      <c r="B672">
        <v>0</v>
      </c>
      <c r="C672">
        <v>149.38</v>
      </c>
      <c r="D672">
        <v>1.90134</v>
      </c>
    </row>
    <row r="673" spans="1:4" x14ac:dyDescent="0.2">
      <c r="A673" t="s">
        <v>0</v>
      </c>
    </row>
    <row r="674" spans="1:4" x14ac:dyDescent="0.2">
      <c r="A674" t="s">
        <v>64</v>
      </c>
      <c r="B674" t="s">
        <v>1</v>
      </c>
    </row>
    <row r="675" spans="1:4" x14ac:dyDescent="0.2">
      <c r="A675" s="1">
        <v>44146</v>
      </c>
      <c r="B675" t="s">
        <v>2</v>
      </c>
    </row>
    <row r="676" spans="1:4" x14ac:dyDescent="0.2">
      <c r="A676" s="2">
        <v>0.43285879629629626</v>
      </c>
      <c r="B676" t="s">
        <v>3</v>
      </c>
    </row>
    <row r="677" spans="1:4" x14ac:dyDescent="0.2">
      <c r="A677">
        <v>5.0999999999999996</v>
      </c>
      <c r="B677" t="s">
        <v>4</v>
      </c>
    </row>
    <row r="678" spans="1:4" x14ac:dyDescent="0.2">
      <c r="A678">
        <v>1</v>
      </c>
      <c r="B678" t="s">
        <v>5</v>
      </c>
    </row>
    <row r="679" spans="1:4" x14ac:dyDescent="0.2">
      <c r="A679">
        <v>1</v>
      </c>
      <c r="B679" t="s">
        <v>6</v>
      </c>
    </row>
    <row r="680" spans="1:4" x14ac:dyDescent="0.2">
      <c r="A680">
        <v>1</v>
      </c>
      <c r="B680" t="s">
        <v>7</v>
      </c>
    </row>
    <row r="681" spans="1:4" x14ac:dyDescent="0.2">
      <c r="A681">
        <v>2</v>
      </c>
      <c r="B681" t="s">
        <v>8</v>
      </c>
    </row>
    <row r="682" spans="1:4" x14ac:dyDescent="0.2">
      <c r="A682">
        <v>77.28</v>
      </c>
      <c r="B682" t="s">
        <v>29</v>
      </c>
    </row>
    <row r="683" spans="1:4" x14ac:dyDescent="0.2">
      <c r="A683">
        <v>10.38</v>
      </c>
      <c r="B683" t="s">
        <v>30</v>
      </c>
    </row>
    <row r="684" spans="1:4" x14ac:dyDescent="0.2">
      <c r="A684">
        <v>0</v>
      </c>
      <c r="B684" t="s">
        <v>9</v>
      </c>
    </row>
    <row r="685" spans="1:4" x14ac:dyDescent="0.2">
      <c r="A685" t="s">
        <v>65</v>
      </c>
    </row>
    <row r="686" spans="1:4" x14ac:dyDescent="0.2">
      <c r="A686" t="s">
        <v>10</v>
      </c>
    </row>
    <row r="687" spans="1:4" x14ac:dyDescent="0.2">
      <c r="A687" t="s">
        <v>31</v>
      </c>
      <c r="B687" t="s">
        <v>32</v>
      </c>
      <c r="C687" t="s">
        <v>17</v>
      </c>
      <c r="D687" t="s">
        <v>18</v>
      </c>
    </row>
    <row r="688" spans="1:4" x14ac:dyDescent="0.2">
      <c r="A688">
        <v>0</v>
      </c>
      <c r="B688">
        <v>0</v>
      </c>
      <c r="C688">
        <v>141.77000000000001</v>
      </c>
      <c r="D688">
        <v>1.8013600000000001</v>
      </c>
    </row>
    <row r="689" spans="1:4" x14ac:dyDescent="0.2">
      <c r="A689" t="s">
        <v>0</v>
      </c>
    </row>
    <row r="690" spans="1:4" x14ac:dyDescent="0.2">
      <c r="A690" t="s">
        <v>64</v>
      </c>
      <c r="B690" t="s">
        <v>1</v>
      </c>
    </row>
    <row r="691" spans="1:4" x14ac:dyDescent="0.2">
      <c r="A691" s="1">
        <v>44146</v>
      </c>
      <c r="B691" t="s">
        <v>2</v>
      </c>
    </row>
    <row r="692" spans="1:4" x14ac:dyDescent="0.2">
      <c r="A692" s="2">
        <v>0.43305555555555553</v>
      </c>
      <c r="B692" t="s">
        <v>3</v>
      </c>
    </row>
    <row r="693" spans="1:4" x14ac:dyDescent="0.2">
      <c r="A693">
        <v>5.0999999999999996</v>
      </c>
      <c r="B693" t="s">
        <v>4</v>
      </c>
    </row>
    <row r="694" spans="1:4" x14ac:dyDescent="0.2">
      <c r="A694">
        <v>1</v>
      </c>
      <c r="B694" t="s">
        <v>5</v>
      </c>
    </row>
    <row r="695" spans="1:4" x14ac:dyDescent="0.2">
      <c r="A695">
        <v>1</v>
      </c>
      <c r="B695" t="s">
        <v>6</v>
      </c>
    </row>
    <row r="696" spans="1:4" x14ac:dyDescent="0.2">
      <c r="A696">
        <v>1</v>
      </c>
      <c r="B696" t="s">
        <v>7</v>
      </c>
    </row>
    <row r="697" spans="1:4" x14ac:dyDescent="0.2">
      <c r="A697">
        <v>2</v>
      </c>
      <c r="B697" t="s">
        <v>8</v>
      </c>
    </row>
    <row r="698" spans="1:4" x14ac:dyDescent="0.2">
      <c r="A698">
        <v>77.28</v>
      </c>
      <c r="B698" t="s">
        <v>29</v>
      </c>
    </row>
    <row r="699" spans="1:4" x14ac:dyDescent="0.2">
      <c r="A699">
        <v>10.38</v>
      </c>
      <c r="B699" t="s">
        <v>30</v>
      </c>
    </row>
    <row r="700" spans="1:4" x14ac:dyDescent="0.2">
      <c r="A700">
        <v>0</v>
      </c>
      <c r="B700" t="s">
        <v>9</v>
      </c>
    </row>
    <row r="701" spans="1:4" x14ac:dyDescent="0.2">
      <c r="A701" t="s">
        <v>65</v>
      </c>
    </row>
    <row r="702" spans="1:4" x14ac:dyDescent="0.2">
      <c r="A702" t="s">
        <v>10</v>
      </c>
    </row>
    <row r="703" spans="1:4" x14ac:dyDescent="0.2">
      <c r="A703" t="s">
        <v>31</v>
      </c>
      <c r="B703" t="s">
        <v>32</v>
      </c>
      <c r="C703" t="s">
        <v>17</v>
      </c>
      <c r="D703" t="s">
        <v>18</v>
      </c>
    </row>
    <row r="704" spans="1:4" x14ac:dyDescent="0.2">
      <c r="A704">
        <v>0</v>
      </c>
      <c r="B704">
        <v>0</v>
      </c>
      <c r="C704">
        <v>134.08000000000001</v>
      </c>
      <c r="D704">
        <v>1.70123</v>
      </c>
    </row>
    <row r="705" spans="1:4" x14ac:dyDescent="0.2">
      <c r="A705" t="s">
        <v>0</v>
      </c>
    </row>
    <row r="706" spans="1:4" x14ac:dyDescent="0.2">
      <c r="A706" t="s">
        <v>64</v>
      </c>
      <c r="B706" t="s">
        <v>1</v>
      </c>
    </row>
    <row r="707" spans="1:4" x14ac:dyDescent="0.2">
      <c r="A707" s="1">
        <v>44146</v>
      </c>
      <c r="B707" t="s">
        <v>2</v>
      </c>
    </row>
    <row r="708" spans="1:4" x14ac:dyDescent="0.2">
      <c r="A708" s="2">
        <v>0.4332523148148148</v>
      </c>
      <c r="B708" t="s">
        <v>3</v>
      </c>
    </row>
    <row r="709" spans="1:4" x14ac:dyDescent="0.2">
      <c r="A709">
        <v>5.0999999999999996</v>
      </c>
      <c r="B709" t="s">
        <v>4</v>
      </c>
    </row>
    <row r="710" spans="1:4" x14ac:dyDescent="0.2">
      <c r="A710">
        <v>1</v>
      </c>
      <c r="B710" t="s">
        <v>5</v>
      </c>
    </row>
    <row r="711" spans="1:4" x14ac:dyDescent="0.2">
      <c r="A711">
        <v>1</v>
      </c>
      <c r="B711" t="s">
        <v>6</v>
      </c>
    </row>
    <row r="712" spans="1:4" x14ac:dyDescent="0.2">
      <c r="A712">
        <v>1</v>
      </c>
      <c r="B712" t="s">
        <v>7</v>
      </c>
    </row>
    <row r="713" spans="1:4" x14ac:dyDescent="0.2">
      <c r="A713">
        <v>2</v>
      </c>
      <c r="B713" t="s">
        <v>8</v>
      </c>
    </row>
    <row r="714" spans="1:4" x14ac:dyDescent="0.2">
      <c r="A714">
        <v>77.28</v>
      </c>
      <c r="B714" t="s">
        <v>29</v>
      </c>
    </row>
    <row r="715" spans="1:4" x14ac:dyDescent="0.2">
      <c r="A715">
        <v>10.38</v>
      </c>
      <c r="B715" t="s">
        <v>30</v>
      </c>
    </row>
    <row r="716" spans="1:4" x14ac:dyDescent="0.2">
      <c r="A716">
        <v>0</v>
      </c>
      <c r="B716" t="s">
        <v>9</v>
      </c>
    </row>
    <row r="717" spans="1:4" x14ac:dyDescent="0.2">
      <c r="A717" t="s">
        <v>65</v>
      </c>
    </row>
    <row r="718" spans="1:4" x14ac:dyDescent="0.2">
      <c r="A718" t="s">
        <v>10</v>
      </c>
    </row>
    <row r="719" spans="1:4" x14ac:dyDescent="0.2">
      <c r="A719" t="s">
        <v>31</v>
      </c>
      <c r="B719" t="s">
        <v>32</v>
      </c>
      <c r="C719" t="s">
        <v>17</v>
      </c>
      <c r="D719" t="s">
        <v>18</v>
      </c>
    </row>
    <row r="720" spans="1:4" x14ac:dyDescent="0.2">
      <c r="A720">
        <v>0</v>
      </c>
      <c r="B720">
        <v>0</v>
      </c>
      <c r="C720">
        <v>126.35</v>
      </c>
      <c r="D720">
        <v>1.6012</v>
      </c>
    </row>
    <row r="721" spans="1:4" x14ac:dyDescent="0.2">
      <c r="A721" t="s">
        <v>0</v>
      </c>
    </row>
    <row r="722" spans="1:4" x14ac:dyDescent="0.2">
      <c r="A722" t="s">
        <v>64</v>
      </c>
      <c r="B722" t="s">
        <v>1</v>
      </c>
    </row>
    <row r="723" spans="1:4" x14ac:dyDescent="0.2">
      <c r="A723" s="1">
        <v>44146</v>
      </c>
      <c r="B723" t="s">
        <v>2</v>
      </c>
    </row>
    <row r="724" spans="1:4" x14ac:dyDescent="0.2">
      <c r="A724" s="2">
        <v>0.43343749999999998</v>
      </c>
      <c r="B724" t="s">
        <v>3</v>
      </c>
    </row>
    <row r="725" spans="1:4" x14ac:dyDescent="0.2">
      <c r="A725">
        <v>5.0999999999999996</v>
      </c>
      <c r="B725" t="s">
        <v>4</v>
      </c>
    </row>
    <row r="726" spans="1:4" x14ac:dyDescent="0.2">
      <c r="A726">
        <v>1</v>
      </c>
      <c r="B726" t="s">
        <v>5</v>
      </c>
    </row>
    <row r="727" spans="1:4" x14ac:dyDescent="0.2">
      <c r="A727">
        <v>1</v>
      </c>
      <c r="B727" t="s">
        <v>6</v>
      </c>
    </row>
    <row r="728" spans="1:4" x14ac:dyDescent="0.2">
      <c r="A728">
        <v>1</v>
      </c>
      <c r="B728" t="s">
        <v>7</v>
      </c>
    </row>
    <row r="729" spans="1:4" x14ac:dyDescent="0.2">
      <c r="A729">
        <v>2</v>
      </c>
      <c r="B729" t="s">
        <v>8</v>
      </c>
    </row>
    <row r="730" spans="1:4" x14ac:dyDescent="0.2">
      <c r="A730">
        <v>77.28</v>
      </c>
      <c r="B730" t="s">
        <v>29</v>
      </c>
    </row>
    <row r="731" spans="1:4" x14ac:dyDescent="0.2">
      <c r="A731">
        <v>10.38</v>
      </c>
      <c r="B731" t="s">
        <v>30</v>
      </c>
    </row>
    <row r="732" spans="1:4" x14ac:dyDescent="0.2">
      <c r="A732">
        <v>0</v>
      </c>
      <c r="B732" t="s">
        <v>9</v>
      </c>
    </row>
    <row r="733" spans="1:4" x14ac:dyDescent="0.2">
      <c r="A733" t="s">
        <v>65</v>
      </c>
    </row>
    <row r="734" spans="1:4" x14ac:dyDescent="0.2">
      <c r="A734" t="s">
        <v>10</v>
      </c>
    </row>
    <row r="735" spans="1:4" x14ac:dyDescent="0.2">
      <c r="A735" t="s">
        <v>31</v>
      </c>
      <c r="B735" t="s">
        <v>32</v>
      </c>
      <c r="C735" t="s">
        <v>17</v>
      </c>
      <c r="D735" t="s">
        <v>18</v>
      </c>
    </row>
    <row r="736" spans="1:4" x14ac:dyDescent="0.2">
      <c r="A736">
        <v>0</v>
      </c>
      <c r="B736">
        <v>0</v>
      </c>
      <c r="C736">
        <v>118.58</v>
      </c>
      <c r="D736">
        <v>1.50109</v>
      </c>
    </row>
    <row r="737" spans="1:4" x14ac:dyDescent="0.2">
      <c r="A737" t="s">
        <v>0</v>
      </c>
    </row>
    <row r="738" spans="1:4" x14ac:dyDescent="0.2">
      <c r="A738" t="s">
        <v>64</v>
      </c>
      <c r="B738" t="s">
        <v>1</v>
      </c>
    </row>
    <row r="739" spans="1:4" x14ac:dyDescent="0.2">
      <c r="A739" s="1">
        <v>44146</v>
      </c>
      <c r="B739" t="s">
        <v>2</v>
      </c>
    </row>
    <row r="740" spans="1:4" x14ac:dyDescent="0.2">
      <c r="A740" s="2">
        <v>0.43363425925925925</v>
      </c>
      <c r="B740" t="s">
        <v>3</v>
      </c>
    </row>
    <row r="741" spans="1:4" x14ac:dyDescent="0.2">
      <c r="A741">
        <v>5.0999999999999996</v>
      </c>
      <c r="B741" t="s">
        <v>4</v>
      </c>
    </row>
    <row r="742" spans="1:4" x14ac:dyDescent="0.2">
      <c r="A742">
        <v>1</v>
      </c>
      <c r="B742" t="s">
        <v>5</v>
      </c>
    </row>
    <row r="743" spans="1:4" x14ac:dyDescent="0.2">
      <c r="A743">
        <v>1</v>
      </c>
      <c r="B743" t="s">
        <v>6</v>
      </c>
    </row>
    <row r="744" spans="1:4" x14ac:dyDescent="0.2">
      <c r="A744">
        <v>1</v>
      </c>
      <c r="B744" t="s">
        <v>7</v>
      </c>
    </row>
    <row r="745" spans="1:4" x14ac:dyDescent="0.2">
      <c r="A745">
        <v>2</v>
      </c>
      <c r="B745" t="s">
        <v>8</v>
      </c>
    </row>
    <row r="746" spans="1:4" x14ac:dyDescent="0.2">
      <c r="A746">
        <v>77.28</v>
      </c>
      <c r="B746" t="s">
        <v>29</v>
      </c>
    </row>
    <row r="747" spans="1:4" x14ac:dyDescent="0.2">
      <c r="A747">
        <v>10.38</v>
      </c>
      <c r="B747" t="s">
        <v>30</v>
      </c>
    </row>
    <row r="748" spans="1:4" x14ac:dyDescent="0.2">
      <c r="A748">
        <v>0</v>
      </c>
      <c r="B748" t="s">
        <v>9</v>
      </c>
    </row>
    <row r="749" spans="1:4" x14ac:dyDescent="0.2">
      <c r="A749" t="s">
        <v>65</v>
      </c>
    </row>
    <row r="750" spans="1:4" x14ac:dyDescent="0.2">
      <c r="A750" t="s">
        <v>10</v>
      </c>
    </row>
    <row r="751" spans="1:4" x14ac:dyDescent="0.2">
      <c r="A751" t="s">
        <v>31</v>
      </c>
      <c r="B751" t="s">
        <v>32</v>
      </c>
      <c r="C751" t="s">
        <v>17</v>
      </c>
      <c r="D751" t="s">
        <v>18</v>
      </c>
    </row>
    <row r="752" spans="1:4" x14ac:dyDescent="0.2">
      <c r="A752">
        <v>0</v>
      </c>
      <c r="B752">
        <v>0</v>
      </c>
      <c r="C752">
        <v>110.81</v>
      </c>
      <c r="D752">
        <v>1.40103</v>
      </c>
    </row>
    <row r="753" spans="1:4" x14ac:dyDescent="0.2">
      <c r="A753" t="s">
        <v>0</v>
      </c>
    </row>
    <row r="754" spans="1:4" x14ac:dyDescent="0.2">
      <c r="A754" t="s">
        <v>64</v>
      </c>
      <c r="B754" t="s">
        <v>1</v>
      </c>
    </row>
    <row r="755" spans="1:4" x14ac:dyDescent="0.2">
      <c r="A755" s="1">
        <v>44146</v>
      </c>
      <c r="B755" t="s">
        <v>2</v>
      </c>
    </row>
    <row r="756" spans="1:4" x14ac:dyDescent="0.2">
      <c r="A756" s="2">
        <v>0.43381944444444448</v>
      </c>
      <c r="B756" t="s">
        <v>3</v>
      </c>
    </row>
    <row r="757" spans="1:4" x14ac:dyDescent="0.2">
      <c r="A757">
        <v>5.0999999999999996</v>
      </c>
      <c r="B757" t="s">
        <v>4</v>
      </c>
    </row>
    <row r="758" spans="1:4" x14ac:dyDescent="0.2">
      <c r="A758">
        <v>1</v>
      </c>
      <c r="B758" t="s">
        <v>5</v>
      </c>
    </row>
    <row r="759" spans="1:4" x14ac:dyDescent="0.2">
      <c r="A759">
        <v>1</v>
      </c>
      <c r="B759" t="s">
        <v>6</v>
      </c>
    </row>
    <row r="760" spans="1:4" x14ac:dyDescent="0.2">
      <c r="A760">
        <v>1</v>
      </c>
      <c r="B760" t="s">
        <v>7</v>
      </c>
    </row>
    <row r="761" spans="1:4" x14ac:dyDescent="0.2">
      <c r="A761">
        <v>2</v>
      </c>
      <c r="B761" t="s">
        <v>8</v>
      </c>
    </row>
    <row r="762" spans="1:4" x14ac:dyDescent="0.2">
      <c r="A762">
        <v>77.28</v>
      </c>
      <c r="B762" t="s">
        <v>29</v>
      </c>
    </row>
    <row r="763" spans="1:4" x14ac:dyDescent="0.2">
      <c r="A763">
        <v>10.38</v>
      </c>
      <c r="B763" t="s">
        <v>30</v>
      </c>
    </row>
    <row r="764" spans="1:4" x14ac:dyDescent="0.2">
      <c r="A764">
        <v>0</v>
      </c>
      <c r="B764" t="s">
        <v>9</v>
      </c>
    </row>
    <row r="765" spans="1:4" x14ac:dyDescent="0.2">
      <c r="A765" t="s">
        <v>65</v>
      </c>
    </row>
    <row r="766" spans="1:4" x14ac:dyDescent="0.2">
      <c r="A766" t="s">
        <v>10</v>
      </c>
    </row>
    <row r="767" spans="1:4" x14ac:dyDescent="0.2">
      <c r="A767" t="s">
        <v>31</v>
      </c>
      <c r="B767" t="s">
        <v>32</v>
      </c>
      <c r="C767" t="s">
        <v>17</v>
      </c>
      <c r="D767" t="s">
        <v>18</v>
      </c>
    </row>
    <row r="768" spans="1:4" x14ac:dyDescent="0.2">
      <c r="A768">
        <v>0</v>
      </c>
      <c r="B768">
        <v>0</v>
      </c>
      <c r="C768">
        <v>103.02</v>
      </c>
      <c r="D768">
        <v>1.3009999999999999</v>
      </c>
    </row>
    <row r="769" spans="1:4" x14ac:dyDescent="0.2">
      <c r="A769" t="s">
        <v>0</v>
      </c>
    </row>
    <row r="770" spans="1:4" x14ac:dyDescent="0.2">
      <c r="A770" t="s">
        <v>64</v>
      </c>
      <c r="B770" t="s">
        <v>1</v>
      </c>
    </row>
    <row r="771" spans="1:4" x14ac:dyDescent="0.2">
      <c r="A771" s="1">
        <v>44146</v>
      </c>
      <c r="B771" t="s">
        <v>2</v>
      </c>
    </row>
    <row r="772" spans="1:4" x14ac:dyDescent="0.2">
      <c r="A772" s="2">
        <v>0.4340046296296296</v>
      </c>
      <c r="B772" t="s">
        <v>3</v>
      </c>
    </row>
    <row r="773" spans="1:4" x14ac:dyDescent="0.2">
      <c r="A773">
        <v>5.0999999999999996</v>
      </c>
      <c r="B773" t="s">
        <v>4</v>
      </c>
    </row>
    <row r="774" spans="1:4" x14ac:dyDescent="0.2">
      <c r="A774">
        <v>1</v>
      </c>
      <c r="B774" t="s">
        <v>5</v>
      </c>
    </row>
    <row r="775" spans="1:4" x14ac:dyDescent="0.2">
      <c r="A775">
        <v>1</v>
      </c>
      <c r="B775" t="s">
        <v>6</v>
      </c>
    </row>
    <row r="776" spans="1:4" x14ac:dyDescent="0.2">
      <c r="A776">
        <v>1</v>
      </c>
      <c r="B776" t="s">
        <v>7</v>
      </c>
    </row>
    <row r="777" spans="1:4" x14ac:dyDescent="0.2">
      <c r="A777">
        <v>2</v>
      </c>
      <c r="B777" t="s">
        <v>8</v>
      </c>
    </row>
    <row r="778" spans="1:4" x14ac:dyDescent="0.2">
      <c r="A778">
        <v>77.28</v>
      </c>
      <c r="B778" t="s">
        <v>29</v>
      </c>
    </row>
    <row r="779" spans="1:4" x14ac:dyDescent="0.2">
      <c r="A779">
        <v>10.38</v>
      </c>
      <c r="B779" t="s">
        <v>30</v>
      </c>
    </row>
    <row r="780" spans="1:4" x14ac:dyDescent="0.2">
      <c r="A780">
        <v>0</v>
      </c>
      <c r="B780" t="s">
        <v>9</v>
      </c>
    </row>
    <row r="781" spans="1:4" x14ac:dyDescent="0.2">
      <c r="A781" t="s">
        <v>65</v>
      </c>
    </row>
    <row r="782" spans="1:4" x14ac:dyDescent="0.2">
      <c r="A782" t="s">
        <v>10</v>
      </c>
    </row>
    <row r="783" spans="1:4" x14ac:dyDescent="0.2">
      <c r="A783" t="s">
        <v>31</v>
      </c>
      <c r="B783" t="s">
        <v>32</v>
      </c>
      <c r="C783" t="s">
        <v>17</v>
      </c>
      <c r="D783" t="s">
        <v>18</v>
      </c>
    </row>
    <row r="784" spans="1:4" x14ac:dyDescent="0.2">
      <c r="A784">
        <v>0</v>
      </c>
      <c r="B784">
        <v>0</v>
      </c>
      <c r="C784">
        <v>95.19</v>
      </c>
      <c r="D784">
        <v>1.20086</v>
      </c>
    </row>
    <row r="785" spans="1:4" x14ac:dyDescent="0.2">
      <c r="A785" t="s">
        <v>0</v>
      </c>
    </row>
    <row r="786" spans="1:4" x14ac:dyDescent="0.2">
      <c r="A786" t="s">
        <v>64</v>
      </c>
      <c r="B786" t="s">
        <v>1</v>
      </c>
    </row>
    <row r="787" spans="1:4" x14ac:dyDescent="0.2">
      <c r="A787" s="1">
        <v>44146</v>
      </c>
      <c r="B787" t="s">
        <v>2</v>
      </c>
    </row>
    <row r="788" spans="1:4" x14ac:dyDescent="0.2">
      <c r="A788" s="2">
        <v>0.43417824074074068</v>
      </c>
      <c r="B788" t="s">
        <v>3</v>
      </c>
    </row>
    <row r="789" spans="1:4" x14ac:dyDescent="0.2">
      <c r="A789">
        <v>5.0999999999999996</v>
      </c>
      <c r="B789" t="s">
        <v>4</v>
      </c>
    </row>
    <row r="790" spans="1:4" x14ac:dyDescent="0.2">
      <c r="A790">
        <v>1</v>
      </c>
      <c r="B790" t="s">
        <v>5</v>
      </c>
    </row>
    <row r="791" spans="1:4" x14ac:dyDescent="0.2">
      <c r="A791">
        <v>1</v>
      </c>
      <c r="B791" t="s">
        <v>6</v>
      </c>
    </row>
    <row r="792" spans="1:4" x14ac:dyDescent="0.2">
      <c r="A792">
        <v>1</v>
      </c>
      <c r="B792" t="s">
        <v>7</v>
      </c>
    </row>
    <row r="793" spans="1:4" x14ac:dyDescent="0.2">
      <c r="A793">
        <v>2</v>
      </c>
      <c r="B793" t="s">
        <v>8</v>
      </c>
    </row>
    <row r="794" spans="1:4" x14ac:dyDescent="0.2">
      <c r="A794">
        <v>77.28</v>
      </c>
      <c r="B794" t="s">
        <v>29</v>
      </c>
    </row>
    <row r="795" spans="1:4" x14ac:dyDescent="0.2">
      <c r="A795">
        <v>10.38</v>
      </c>
      <c r="B795" t="s">
        <v>30</v>
      </c>
    </row>
    <row r="796" spans="1:4" x14ac:dyDescent="0.2">
      <c r="A796">
        <v>0</v>
      </c>
      <c r="B796" t="s">
        <v>9</v>
      </c>
    </row>
    <row r="797" spans="1:4" x14ac:dyDescent="0.2">
      <c r="A797" t="s">
        <v>65</v>
      </c>
    </row>
    <row r="798" spans="1:4" x14ac:dyDescent="0.2">
      <c r="A798" t="s">
        <v>10</v>
      </c>
    </row>
    <row r="799" spans="1:4" x14ac:dyDescent="0.2">
      <c r="A799" t="s">
        <v>31</v>
      </c>
      <c r="B799" t="s">
        <v>32</v>
      </c>
      <c r="C799" t="s">
        <v>17</v>
      </c>
      <c r="D799" t="s">
        <v>18</v>
      </c>
    </row>
    <row r="800" spans="1:4" x14ac:dyDescent="0.2">
      <c r="A800">
        <v>0</v>
      </c>
      <c r="B800">
        <v>0</v>
      </c>
      <c r="C800">
        <v>87.37</v>
      </c>
      <c r="D800">
        <v>1.1008</v>
      </c>
    </row>
    <row r="801" spans="1:4" x14ac:dyDescent="0.2">
      <c r="A801" t="s">
        <v>0</v>
      </c>
    </row>
    <row r="802" spans="1:4" x14ac:dyDescent="0.2">
      <c r="A802" t="s">
        <v>64</v>
      </c>
      <c r="B802" t="s">
        <v>1</v>
      </c>
    </row>
    <row r="803" spans="1:4" x14ac:dyDescent="0.2">
      <c r="A803" s="1">
        <v>44146</v>
      </c>
      <c r="B803" t="s">
        <v>2</v>
      </c>
    </row>
    <row r="804" spans="1:4" x14ac:dyDescent="0.2">
      <c r="A804" s="2">
        <v>0.43434027777777778</v>
      </c>
      <c r="B804" t="s">
        <v>3</v>
      </c>
    </row>
    <row r="805" spans="1:4" x14ac:dyDescent="0.2">
      <c r="A805">
        <v>5.0999999999999996</v>
      </c>
      <c r="B805" t="s">
        <v>4</v>
      </c>
    </row>
    <row r="806" spans="1:4" x14ac:dyDescent="0.2">
      <c r="A806">
        <v>1</v>
      </c>
      <c r="B806" t="s">
        <v>5</v>
      </c>
    </row>
    <row r="807" spans="1:4" x14ac:dyDescent="0.2">
      <c r="A807">
        <v>1</v>
      </c>
      <c r="B807" t="s">
        <v>6</v>
      </c>
    </row>
    <row r="808" spans="1:4" x14ac:dyDescent="0.2">
      <c r="A808">
        <v>1</v>
      </c>
      <c r="B808" t="s">
        <v>7</v>
      </c>
    </row>
    <row r="809" spans="1:4" x14ac:dyDescent="0.2">
      <c r="A809">
        <v>2</v>
      </c>
      <c r="B809" t="s">
        <v>8</v>
      </c>
    </row>
    <row r="810" spans="1:4" x14ac:dyDescent="0.2">
      <c r="A810">
        <v>77.28</v>
      </c>
      <c r="B810" t="s">
        <v>29</v>
      </c>
    </row>
    <row r="811" spans="1:4" x14ac:dyDescent="0.2">
      <c r="A811">
        <v>10.38</v>
      </c>
      <c r="B811" t="s">
        <v>30</v>
      </c>
    </row>
    <row r="812" spans="1:4" x14ac:dyDescent="0.2">
      <c r="A812">
        <v>0</v>
      </c>
      <c r="B812" t="s">
        <v>9</v>
      </c>
    </row>
    <row r="813" spans="1:4" x14ac:dyDescent="0.2">
      <c r="A813" t="s">
        <v>65</v>
      </c>
    </row>
    <row r="814" spans="1:4" x14ac:dyDescent="0.2">
      <c r="A814" t="s">
        <v>10</v>
      </c>
    </row>
    <row r="815" spans="1:4" x14ac:dyDescent="0.2">
      <c r="A815" t="s">
        <v>31</v>
      </c>
      <c r="B815" t="s">
        <v>32</v>
      </c>
      <c r="C815" t="s">
        <v>17</v>
      </c>
      <c r="D815" t="s">
        <v>18</v>
      </c>
    </row>
    <row r="816" spans="1:4" x14ac:dyDescent="0.2">
      <c r="A816">
        <v>0</v>
      </c>
      <c r="B816">
        <v>0</v>
      </c>
      <c r="C816">
        <v>79.56</v>
      </c>
      <c r="D816">
        <v>1.000694</v>
      </c>
    </row>
    <row r="817" spans="1:4" x14ac:dyDescent="0.2">
      <c r="A817" t="s">
        <v>0</v>
      </c>
    </row>
    <row r="818" spans="1:4" x14ac:dyDescent="0.2">
      <c r="A818" t="s">
        <v>64</v>
      </c>
      <c r="B818" t="s">
        <v>1</v>
      </c>
    </row>
    <row r="819" spans="1:4" x14ac:dyDescent="0.2">
      <c r="A819" s="1">
        <v>44146</v>
      </c>
      <c r="B819" t="s">
        <v>2</v>
      </c>
    </row>
    <row r="820" spans="1:4" x14ac:dyDescent="0.2">
      <c r="A820" s="2">
        <v>0.434537037037037</v>
      </c>
      <c r="B820" t="s">
        <v>3</v>
      </c>
    </row>
    <row r="821" spans="1:4" x14ac:dyDescent="0.2">
      <c r="A821">
        <v>5.0999999999999996</v>
      </c>
      <c r="B821" t="s">
        <v>4</v>
      </c>
    </row>
    <row r="822" spans="1:4" x14ac:dyDescent="0.2">
      <c r="A822">
        <v>1</v>
      </c>
      <c r="B822" t="s">
        <v>5</v>
      </c>
    </row>
    <row r="823" spans="1:4" x14ac:dyDescent="0.2">
      <c r="A823">
        <v>1</v>
      </c>
      <c r="B823" t="s">
        <v>6</v>
      </c>
    </row>
    <row r="824" spans="1:4" x14ac:dyDescent="0.2">
      <c r="A824">
        <v>1</v>
      </c>
      <c r="B824" t="s">
        <v>7</v>
      </c>
    </row>
    <row r="825" spans="1:4" x14ac:dyDescent="0.2">
      <c r="A825">
        <v>2</v>
      </c>
      <c r="B825" t="s">
        <v>8</v>
      </c>
    </row>
    <row r="826" spans="1:4" x14ac:dyDescent="0.2">
      <c r="A826">
        <v>77.28</v>
      </c>
      <c r="B826" t="s">
        <v>29</v>
      </c>
    </row>
    <row r="827" spans="1:4" x14ac:dyDescent="0.2">
      <c r="A827">
        <v>10.38</v>
      </c>
      <c r="B827" t="s">
        <v>30</v>
      </c>
    </row>
    <row r="828" spans="1:4" x14ac:dyDescent="0.2">
      <c r="A828">
        <v>0</v>
      </c>
      <c r="B828" t="s">
        <v>9</v>
      </c>
    </row>
    <row r="829" spans="1:4" x14ac:dyDescent="0.2">
      <c r="A829" t="s">
        <v>65</v>
      </c>
    </row>
    <row r="830" spans="1:4" x14ac:dyDescent="0.2">
      <c r="A830" t="s">
        <v>10</v>
      </c>
    </row>
    <row r="831" spans="1:4" x14ac:dyDescent="0.2">
      <c r="A831" t="s">
        <v>31</v>
      </c>
      <c r="B831" t="s">
        <v>32</v>
      </c>
      <c r="C831" t="s">
        <v>17</v>
      </c>
      <c r="D831" t="s">
        <v>18</v>
      </c>
    </row>
    <row r="832" spans="1:4" x14ac:dyDescent="0.2">
      <c r="A832">
        <v>0</v>
      </c>
      <c r="B832">
        <v>0</v>
      </c>
      <c r="C832">
        <v>71.680000000000007</v>
      </c>
      <c r="D832">
        <v>0.90062600000000004</v>
      </c>
    </row>
    <row r="833" spans="1:4" x14ac:dyDescent="0.2">
      <c r="A833" t="s">
        <v>0</v>
      </c>
    </row>
    <row r="834" spans="1:4" x14ac:dyDescent="0.2">
      <c r="A834" t="s">
        <v>64</v>
      </c>
      <c r="B834" t="s">
        <v>1</v>
      </c>
    </row>
    <row r="835" spans="1:4" x14ac:dyDescent="0.2">
      <c r="A835" s="1">
        <v>44146</v>
      </c>
      <c r="B835" t="s">
        <v>2</v>
      </c>
    </row>
    <row r="836" spans="1:4" x14ac:dyDescent="0.2">
      <c r="A836" s="2">
        <v>0.43473379629629627</v>
      </c>
      <c r="B836" t="s">
        <v>3</v>
      </c>
    </row>
    <row r="837" spans="1:4" x14ac:dyDescent="0.2">
      <c r="A837">
        <v>5.0999999999999996</v>
      </c>
      <c r="B837" t="s">
        <v>4</v>
      </c>
    </row>
    <row r="838" spans="1:4" x14ac:dyDescent="0.2">
      <c r="A838">
        <v>1</v>
      </c>
      <c r="B838" t="s">
        <v>5</v>
      </c>
    </row>
    <row r="839" spans="1:4" x14ac:dyDescent="0.2">
      <c r="A839">
        <v>1</v>
      </c>
      <c r="B839" t="s">
        <v>6</v>
      </c>
    </row>
    <row r="840" spans="1:4" x14ac:dyDescent="0.2">
      <c r="A840">
        <v>1</v>
      </c>
      <c r="B840" t="s">
        <v>7</v>
      </c>
    </row>
    <row r="841" spans="1:4" x14ac:dyDescent="0.2">
      <c r="A841">
        <v>2</v>
      </c>
      <c r="B841" t="s">
        <v>8</v>
      </c>
    </row>
    <row r="842" spans="1:4" x14ac:dyDescent="0.2">
      <c r="A842">
        <v>77.28</v>
      </c>
      <c r="B842" t="s">
        <v>29</v>
      </c>
    </row>
    <row r="843" spans="1:4" x14ac:dyDescent="0.2">
      <c r="A843">
        <v>10.38</v>
      </c>
      <c r="B843" t="s">
        <v>30</v>
      </c>
    </row>
    <row r="844" spans="1:4" x14ac:dyDescent="0.2">
      <c r="A844">
        <v>0</v>
      </c>
      <c r="B844" t="s">
        <v>9</v>
      </c>
    </row>
    <row r="845" spans="1:4" x14ac:dyDescent="0.2">
      <c r="A845" t="s">
        <v>65</v>
      </c>
    </row>
    <row r="846" spans="1:4" x14ac:dyDescent="0.2">
      <c r="A846" t="s">
        <v>10</v>
      </c>
    </row>
    <row r="847" spans="1:4" x14ac:dyDescent="0.2">
      <c r="A847" t="s">
        <v>31</v>
      </c>
      <c r="B847" t="s">
        <v>32</v>
      </c>
      <c r="C847" t="s">
        <v>17</v>
      </c>
      <c r="D847" t="s">
        <v>18</v>
      </c>
    </row>
    <row r="848" spans="1:4" x14ac:dyDescent="0.2">
      <c r="A848">
        <v>0</v>
      </c>
      <c r="B848">
        <v>0</v>
      </c>
      <c r="C848">
        <v>63.87</v>
      </c>
      <c r="D848">
        <v>0.80058600000000002</v>
      </c>
    </row>
    <row r="849" spans="1:4" x14ac:dyDescent="0.2">
      <c r="A849" t="s">
        <v>0</v>
      </c>
    </row>
    <row r="850" spans="1:4" x14ac:dyDescent="0.2">
      <c r="A850" t="s">
        <v>64</v>
      </c>
      <c r="B850" t="s">
        <v>1</v>
      </c>
    </row>
    <row r="851" spans="1:4" x14ac:dyDescent="0.2">
      <c r="A851" s="1">
        <v>44146</v>
      </c>
      <c r="B851" t="s">
        <v>2</v>
      </c>
    </row>
    <row r="852" spans="1:4" x14ac:dyDescent="0.2">
      <c r="A852" s="2">
        <v>0.43490740740740735</v>
      </c>
      <c r="B852" t="s">
        <v>3</v>
      </c>
    </row>
    <row r="853" spans="1:4" x14ac:dyDescent="0.2">
      <c r="A853">
        <v>5.0999999999999996</v>
      </c>
      <c r="B853" t="s">
        <v>4</v>
      </c>
    </row>
    <row r="854" spans="1:4" x14ac:dyDescent="0.2">
      <c r="A854">
        <v>1</v>
      </c>
      <c r="B854" t="s">
        <v>5</v>
      </c>
    </row>
    <row r="855" spans="1:4" x14ac:dyDescent="0.2">
      <c r="A855">
        <v>1</v>
      </c>
      <c r="B855" t="s">
        <v>6</v>
      </c>
    </row>
    <row r="856" spans="1:4" x14ac:dyDescent="0.2">
      <c r="A856">
        <v>1</v>
      </c>
      <c r="B856" t="s">
        <v>7</v>
      </c>
    </row>
    <row r="857" spans="1:4" x14ac:dyDescent="0.2">
      <c r="A857">
        <v>2</v>
      </c>
      <c r="B857" t="s">
        <v>8</v>
      </c>
    </row>
    <row r="858" spans="1:4" x14ac:dyDescent="0.2">
      <c r="A858">
        <v>77.28</v>
      </c>
      <c r="B858" t="s">
        <v>29</v>
      </c>
    </row>
    <row r="859" spans="1:4" x14ac:dyDescent="0.2">
      <c r="A859">
        <v>10.38</v>
      </c>
      <c r="B859" t="s">
        <v>30</v>
      </c>
    </row>
    <row r="860" spans="1:4" x14ac:dyDescent="0.2">
      <c r="A860">
        <v>0</v>
      </c>
      <c r="B860" t="s">
        <v>9</v>
      </c>
    </row>
    <row r="861" spans="1:4" x14ac:dyDescent="0.2">
      <c r="A861" t="s">
        <v>65</v>
      </c>
    </row>
    <row r="862" spans="1:4" x14ac:dyDescent="0.2">
      <c r="A862" t="s">
        <v>10</v>
      </c>
    </row>
    <row r="863" spans="1:4" x14ac:dyDescent="0.2">
      <c r="A863" t="s">
        <v>31</v>
      </c>
      <c r="B863" t="s">
        <v>32</v>
      </c>
      <c r="C863" t="s">
        <v>17</v>
      </c>
      <c r="D863" t="s">
        <v>18</v>
      </c>
    </row>
    <row r="864" spans="1:4" x14ac:dyDescent="0.2">
      <c r="A864">
        <v>0</v>
      </c>
      <c r="B864">
        <v>0</v>
      </c>
      <c r="C864">
        <v>56.01</v>
      </c>
      <c r="D864">
        <v>0.70047000000000004</v>
      </c>
    </row>
    <row r="865" spans="1:4" x14ac:dyDescent="0.2">
      <c r="A865" t="s">
        <v>0</v>
      </c>
    </row>
    <row r="866" spans="1:4" x14ac:dyDescent="0.2">
      <c r="A866" t="s">
        <v>64</v>
      </c>
      <c r="B866" t="s">
        <v>1</v>
      </c>
    </row>
    <row r="867" spans="1:4" x14ac:dyDescent="0.2">
      <c r="A867" s="1">
        <v>44146</v>
      </c>
      <c r="B867" t="s">
        <v>2</v>
      </c>
    </row>
    <row r="868" spans="1:4" x14ac:dyDescent="0.2">
      <c r="A868" s="2">
        <v>0.43508101851851855</v>
      </c>
      <c r="B868" t="s">
        <v>3</v>
      </c>
    </row>
    <row r="869" spans="1:4" x14ac:dyDescent="0.2">
      <c r="A869">
        <v>5.0999999999999996</v>
      </c>
      <c r="B869" t="s">
        <v>4</v>
      </c>
    </row>
    <row r="870" spans="1:4" x14ac:dyDescent="0.2">
      <c r="A870">
        <v>1</v>
      </c>
      <c r="B870" t="s">
        <v>5</v>
      </c>
    </row>
    <row r="871" spans="1:4" x14ac:dyDescent="0.2">
      <c r="A871">
        <v>1</v>
      </c>
      <c r="B871" t="s">
        <v>6</v>
      </c>
    </row>
    <row r="872" spans="1:4" x14ac:dyDescent="0.2">
      <c r="A872">
        <v>1</v>
      </c>
      <c r="B872" t="s">
        <v>7</v>
      </c>
    </row>
    <row r="873" spans="1:4" x14ac:dyDescent="0.2">
      <c r="A873">
        <v>2</v>
      </c>
      <c r="B873" t="s">
        <v>8</v>
      </c>
    </row>
    <row r="874" spans="1:4" x14ac:dyDescent="0.2">
      <c r="A874">
        <v>77.28</v>
      </c>
      <c r="B874" t="s">
        <v>29</v>
      </c>
    </row>
    <row r="875" spans="1:4" x14ac:dyDescent="0.2">
      <c r="A875">
        <v>10.38</v>
      </c>
      <c r="B875" t="s">
        <v>30</v>
      </c>
    </row>
    <row r="876" spans="1:4" x14ac:dyDescent="0.2">
      <c r="A876">
        <v>0</v>
      </c>
      <c r="B876" t="s">
        <v>9</v>
      </c>
    </row>
    <row r="877" spans="1:4" x14ac:dyDescent="0.2">
      <c r="A877" t="s">
        <v>65</v>
      </c>
    </row>
    <row r="878" spans="1:4" x14ac:dyDescent="0.2">
      <c r="A878" t="s">
        <v>10</v>
      </c>
    </row>
    <row r="879" spans="1:4" x14ac:dyDescent="0.2">
      <c r="A879" t="s">
        <v>31</v>
      </c>
      <c r="B879" t="s">
        <v>32</v>
      </c>
      <c r="C879" t="s">
        <v>17</v>
      </c>
      <c r="D879" t="s">
        <v>18</v>
      </c>
    </row>
    <row r="880" spans="1:4" x14ac:dyDescent="0.2">
      <c r="A880">
        <v>0</v>
      </c>
      <c r="B880">
        <v>0</v>
      </c>
      <c r="C880">
        <v>48.15</v>
      </c>
      <c r="D880">
        <v>0.60038000000000002</v>
      </c>
    </row>
    <row r="881" spans="1:4" x14ac:dyDescent="0.2">
      <c r="A881" t="s">
        <v>0</v>
      </c>
    </row>
    <row r="882" spans="1:4" x14ac:dyDescent="0.2">
      <c r="A882" t="s">
        <v>64</v>
      </c>
      <c r="B882" t="s">
        <v>1</v>
      </c>
    </row>
    <row r="883" spans="1:4" x14ac:dyDescent="0.2">
      <c r="A883" s="1">
        <v>44146</v>
      </c>
      <c r="B883" t="s">
        <v>2</v>
      </c>
    </row>
    <row r="884" spans="1:4" x14ac:dyDescent="0.2">
      <c r="A884" s="2">
        <v>0.43528935185185186</v>
      </c>
      <c r="B884" t="s">
        <v>3</v>
      </c>
    </row>
    <row r="885" spans="1:4" x14ac:dyDescent="0.2">
      <c r="A885">
        <v>5.0999999999999996</v>
      </c>
      <c r="B885" t="s">
        <v>4</v>
      </c>
    </row>
    <row r="886" spans="1:4" x14ac:dyDescent="0.2">
      <c r="A886">
        <v>1</v>
      </c>
      <c r="B886" t="s">
        <v>5</v>
      </c>
    </row>
    <row r="887" spans="1:4" x14ac:dyDescent="0.2">
      <c r="A887">
        <v>1</v>
      </c>
      <c r="B887" t="s">
        <v>6</v>
      </c>
    </row>
    <row r="888" spans="1:4" x14ac:dyDescent="0.2">
      <c r="A888">
        <v>1</v>
      </c>
      <c r="B888" t="s">
        <v>7</v>
      </c>
    </row>
    <row r="889" spans="1:4" x14ac:dyDescent="0.2">
      <c r="A889">
        <v>2</v>
      </c>
      <c r="B889" t="s">
        <v>8</v>
      </c>
    </row>
    <row r="890" spans="1:4" x14ac:dyDescent="0.2">
      <c r="A890">
        <v>77.28</v>
      </c>
      <c r="B890" t="s">
        <v>29</v>
      </c>
    </row>
    <row r="891" spans="1:4" x14ac:dyDescent="0.2">
      <c r="A891">
        <v>10.38</v>
      </c>
      <c r="B891" t="s">
        <v>30</v>
      </c>
    </row>
    <row r="892" spans="1:4" x14ac:dyDescent="0.2">
      <c r="A892">
        <v>0</v>
      </c>
      <c r="B892" t="s">
        <v>9</v>
      </c>
    </row>
    <row r="893" spans="1:4" x14ac:dyDescent="0.2">
      <c r="A893" t="s">
        <v>65</v>
      </c>
    </row>
    <row r="894" spans="1:4" x14ac:dyDescent="0.2">
      <c r="A894" t="s">
        <v>10</v>
      </c>
    </row>
    <row r="895" spans="1:4" x14ac:dyDescent="0.2">
      <c r="A895" t="s">
        <v>31</v>
      </c>
      <c r="B895" t="s">
        <v>32</v>
      </c>
      <c r="C895" t="s">
        <v>17</v>
      </c>
      <c r="D895" t="s">
        <v>18</v>
      </c>
    </row>
    <row r="896" spans="1:4" x14ac:dyDescent="0.2">
      <c r="A896">
        <v>0</v>
      </c>
      <c r="B896">
        <v>0</v>
      </c>
      <c r="C896">
        <v>40.29</v>
      </c>
      <c r="D896">
        <v>0.50027999999999995</v>
      </c>
    </row>
    <row r="897" spans="1:4" x14ac:dyDescent="0.2">
      <c r="A897" t="s">
        <v>0</v>
      </c>
    </row>
    <row r="898" spans="1:4" x14ac:dyDescent="0.2">
      <c r="A898" t="s">
        <v>64</v>
      </c>
      <c r="B898" t="s">
        <v>1</v>
      </c>
    </row>
    <row r="899" spans="1:4" x14ac:dyDescent="0.2">
      <c r="A899" s="1">
        <v>44146</v>
      </c>
      <c r="B899" t="s">
        <v>2</v>
      </c>
    </row>
    <row r="900" spans="1:4" x14ac:dyDescent="0.2">
      <c r="A900" s="2">
        <v>0.43548611111111107</v>
      </c>
      <c r="B900" t="s">
        <v>3</v>
      </c>
    </row>
    <row r="901" spans="1:4" x14ac:dyDescent="0.2">
      <c r="A901">
        <v>5.0999999999999996</v>
      </c>
      <c r="B901" t="s">
        <v>4</v>
      </c>
    </row>
    <row r="902" spans="1:4" x14ac:dyDescent="0.2">
      <c r="A902">
        <v>1</v>
      </c>
      <c r="B902" t="s">
        <v>5</v>
      </c>
    </row>
    <row r="903" spans="1:4" x14ac:dyDescent="0.2">
      <c r="A903">
        <v>1</v>
      </c>
      <c r="B903" t="s">
        <v>6</v>
      </c>
    </row>
    <row r="904" spans="1:4" x14ac:dyDescent="0.2">
      <c r="A904">
        <v>1</v>
      </c>
      <c r="B904" t="s">
        <v>7</v>
      </c>
    </row>
    <row r="905" spans="1:4" x14ac:dyDescent="0.2">
      <c r="A905">
        <v>2</v>
      </c>
      <c r="B905" t="s">
        <v>8</v>
      </c>
    </row>
    <row r="906" spans="1:4" x14ac:dyDescent="0.2">
      <c r="A906">
        <v>77.28</v>
      </c>
      <c r="B906" t="s">
        <v>29</v>
      </c>
    </row>
    <row r="907" spans="1:4" x14ac:dyDescent="0.2">
      <c r="A907">
        <v>10.38</v>
      </c>
      <c r="B907" t="s">
        <v>30</v>
      </c>
    </row>
    <row r="908" spans="1:4" x14ac:dyDescent="0.2">
      <c r="A908">
        <v>0</v>
      </c>
      <c r="B908" t="s">
        <v>9</v>
      </c>
    </row>
    <row r="909" spans="1:4" x14ac:dyDescent="0.2">
      <c r="A909" t="s">
        <v>65</v>
      </c>
    </row>
    <row r="910" spans="1:4" x14ac:dyDescent="0.2">
      <c r="A910" t="s">
        <v>10</v>
      </c>
    </row>
    <row r="911" spans="1:4" x14ac:dyDescent="0.2">
      <c r="A911" t="s">
        <v>31</v>
      </c>
      <c r="B911" t="s">
        <v>32</v>
      </c>
      <c r="C911" t="s">
        <v>17</v>
      </c>
      <c r="D911" t="s">
        <v>18</v>
      </c>
    </row>
    <row r="912" spans="1:4" x14ac:dyDescent="0.2">
      <c r="A912">
        <v>0</v>
      </c>
      <c r="B912">
        <v>0</v>
      </c>
      <c r="C912">
        <v>32.380000000000003</v>
      </c>
      <c r="D912">
        <v>0.40026899999999999</v>
      </c>
    </row>
    <row r="913" spans="1:4" x14ac:dyDescent="0.2">
      <c r="A913" t="s">
        <v>0</v>
      </c>
    </row>
    <row r="914" spans="1:4" x14ac:dyDescent="0.2">
      <c r="A914" t="s">
        <v>64</v>
      </c>
      <c r="B914" t="s">
        <v>1</v>
      </c>
    </row>
    <row r="915" spans="1:4" x14ac:dyDescent="0.2">
      <c r="A915" s="1">
        <v>44146</v>
      </c>
      <c r="B915" t="s">
        <v>2</v>
      </c>
    </row>
    <row r="916" spans="1:4" x14ac:dyDescent="0.2">
      <c r="A916" s="2">
        <v>0.43568287037037035</v>
      </c>
      <c r="B916" t="s">
        <v>3</v>
      </c>
    </row>
    <row r="917" spans="1:4" x14ac:dyDescent="0.2">
      <c r="A917">
        <v>5.0999999999999996</v>
      </c>
      <c r="B917" t="s">
        <v>4</v>
      </c>
    </row>
    <row r="918" spans="1:4" x14ac:dyDescent="0.2">
      <c r="A918">
        <v>1</v>
      </c>
      <c r="B918" t="s">
        <v>5</v>
      </c>
    </row>
    <row r="919" spans="1:4" x14ac:dyDescent="0.2">
      <c r="A919">
        <v>1</v>
      </c>
      <c r="B919" t="s">
        <v>6</v>
      </c>
    </row>
    <row r="920" spans="1:4" x14ac:dyDescent="0.2">
      <c r="A920">
        <v>1</v>
      </c>
      <c r="B920" t="s">
        <v>7</v>
      </c>
    </row>
    <row r="921" spans="1:4" x14ac:dyDescent="0.2">
      <c r="A921">
        <v>2</v>
      </c>
      <c r="B921" t="s">
        <v>8</v>
      </c>
    </row>
    <row r="922" spans="1:4" x14ac:dyDescent="0.2">
      <c r="A922">
        <v>77.28</v>
      </c>
      <c r="B922" t="s">
        <v>29</v>
      </c>
    </row>
    <row r="923" spans="1:4" x14ac:dyDescent="0.2">
      <c r="A923">
        <v>10.38</v>
      </c>
      <c r="B923" t="s">
        <v>30</v>
      </c>
    </row>
    <row r="924" spans="1:4" x14ac:dyDescent="0.2">
      <c r="A924">
        <v>0</v>
      </c>
      <c r="B924" t="s">
        <v>9</v>
      </c>
    </row>
    <row r="925" spans="1:4" x14ac:dyDescent="0.2">
      <c r="A925" t="s">
        <v>65</v>
      </c>
    </row>
    <row r="926" spans="1:4" x14ac:dyDescent="0.2">
      <c r="A926" t="s">
        <v>10</v>
      </c>
    </row>
    <row r="927" spans="1:4" x14ac:dyDescent="0.2">
      <c r="A927" t="s">
        <v>31</v>
      </c>
      <c r="B927" t="s">
        <v>32</v>
      </c>
      <c r="C927" t="s">
        <v>17</v>
      </c>
      <c r="D927" t="s">
        <v>18</v>
      </c>
    </row>
    <row r="928" spans="1:4" x14ac:dyDescent="0.2">
      <c r="A928">
        <v>0</v>
      </c>
      <c r="B928">
        <v>0</v>
      </c>
      <c r="C928">
        <v>24.55</v>
      </c>
      <c r="D928">
        <v>0.30021900000000001</v>
      </c>
    </row>
    <row r="929" spans="1:4" x14ac:dyDescent="0.2">
      <c r="A929" t="s">
        <v>0</v>
      </c>
    </row>
    <row r="930" spans="1:4" x14ac:dyDescent="0.2">
      <c r="A930" t="s">
        <v>64</v>
      </c>
      <c r="B930" t="s">
        <v>1</v>
      </c>
    </row>
    <row r="931" spans="1:4" x14ac:dyDescent="0.2">
      <c r="A931" s="1">
        <v>44146</v>
      </c>
      <c r="B931" t="s">
        <v>2</v>
      </c>
    </row>
    <row r="932" spans="1:4" x14ac:dyDescent="0.2">
      <c r="A932" s="2">
        <v>0.43587962962962962</v>
      </c>
      <c r="B932" t="s">
        <v>3</v>
      </c>
    </row>
    <row r="933" spans="1:4" x14ac:dyDescent="0.2">
      <c r="A933">
        <v>5.0999999999999996</v>
      </c>
      <c r="B933" t="s">
        <v>4</v>
      </c>
    </row>
    <row r="934" spans="1:4" x14ac:dyDescent="0.2">
      <c r="A934">
        <v>1</v>
      </c>
      <c r="B934" t="s">
        <v>5</v>
      </c>
    </row>
    <row r="935" spans="1:4" x14ac:dyDescent="0.2">
      <c r="A935">
        <v>1</v>
      </c>
      <c r="B935" t="s">
        <v>6</v>
      </c>
    </row>
    <row r="936" spans="1:4" x14ac:dyDescent="0.2">
      <c r="A936">
        <v>1</v>
      </c>
      <c r="B936" t="s">
        <v>7</v>
      </c>
    </row>
    <row r="937" spans="1:4" x14ac:dyDescent="0.2">
      <c r="A937">
        <v>2</v>
      </c>
      <c r="B937" t="s">
        <v>8</v>
      </c>
    </row>
    <row r="938" spans="1:4" x14ac:dyDescent="0.2">
      <c r="A938">
        <v>77.28</v>
      </c>
      <c r="B938" t="s">
        <v>29</v>
      </c>
    </row>
    <row r="939" spans="1:4" x14ac:dyDescent="0.2">
      <c r="A939">
        <v>10.38</v>
      </c>
      <c r="B939" t="s">
        <v>30</v>
      </c>
    </row>
    <row r="940" spans="1:4" x14ac:dyDescent="0.2">
      <c r="A940">
        <v>0</v>
      </c>
      <c r="B940" t="s">
        <v>9</v>
      </c>
    </row>
    <row r="941" spans="1:4" x14ac:dyDescent="0.2">
      <c r="A941" t="s">
        <v>65</v>
      </c>
    </row>
    <row r="942" spans="1:4" x14ac:dyDescent="0.2">
      <c r="A942" t="s">
        <v>10</v>
      </c>
    </row>
    <row r="943" spans="1:4" x14ac:dyDescent="0.2">
      <c r="A943" t="s">
        <v>31</v>
      </c>
      <c r="B943" t="s">
        <v>32</v>
      </c>
      <c r="C943" t="s">
        <v>17</v>
      </c>
      <c r="D943" t="s">
        <v>18</v>
      </c>
    </row>
    <row r="944" spans="1:4" x14ac:dyDescent="0.2">
      <c r="A944">
        <v>0</v>
      </c>
      <c r="B944">
        <v>0</v>
      </c>
      <c r="C944">
        <v>16.63</v>
      </c>
      <c r="D944">
        <v>0.200155</v>
      </c>
    </row>
    <row r="945" spans="1:4" x14ac:dyDescent="0.2">
      <c r="A945" t="s">
        <v>0</v>
      </c>
    </row>
    <row r="946" spans="1:4" x14ac:dyDescent="0.2">
      <c r="A946" t="s">
        <v>64</v>
      </c>
      <c r="B946" t="s">
        <v>1</v>
      </c>
    </row>
    <row r="947" spans="1:4" x14ac:dyDescent="0.2">
      <c r="A947" s="1">
        <v>44146</v>
      </c>
      <c r="B947" t="s">
        <v>2</v>
      </c>
    </row>
    <row r="948" spans="1:4" x14ac:dyDescent="0.2">
      <c r="A948" s="2">
        <v>0.43605324074074076</v>
      </c>
      <c r="B948" t="s">
        <v>3</v>
      </c>
    </row>
    <row r="949" spans="1:4" x14ac:dyDescent="0.2">
      <c r="A949">
        <v>5.0999999999999996</v>
      </c>
      <c r="B949" t="s">
        <v>4</v>
      </c>
    </row>
    <row r="950" spans="1:4" x14ac:dyDescent="0.2">
      <c r="A950">
        <v>1</v>
      </c>
      <c r="B950" t="s">
        <v>5</v>
      </c>
    </row>
    <row r="951" spans="1:4" x14ac:dyDescent="0.2">
      <c r="A951">
        <v>1</v>
      </c>
      <c r="B951" t="s">
        <v>6</v>
      </c>
    </row>
    <row r="952" spans="1:4" x14ac:dyDescent="0.2">
      <c r="A952">
        <v>1</v>
      </c>
      <c r="B952" t="s">
        <v>7</v>
      </c>
    </row>
    <row r="953" spans="1:4" x14ac:dyDescent="0.2">
      <c r="A953">
        <v>2</v>
      </c>
      <c r="B953" t="s">
        <v>8</v>
      </c>
    </row>
    <row r="954" spans="1:4" x14ac:dyDescent="0.2">
      <c r="A954">
        <v>77.28</v>
      </c>
      <c r="B954" t="s">
        <v>29</v>
      </c>
    </row>
    <row r="955" spans="1:4" x14ac:dyDescent="0.2">
      <c r="A955">
        <v>10.38</v>
      </c>
      <c r="B955" t="s">
        <v>30</v>
      </c>
    </row>
    <row r="956" spans="1:4" x14ac:dyDescent="0.2">
      <c r="A956">
        <v>0</v>
      </c>
      <c r="B956" t="s">
        <v>9</v>
      </c>
    </row>
    <row r="957" spans="1:4" x14ac:dyDescent="0.2">
      <c r="A957" t="s">
        <v>65</v>
      </c>
    </row>
    <row r="958" spans="1:4" x14ac:dyDescent="0.2">
      <c r="A958" t="s">
        <v>10</v>
      </c>
    </row>
    <row r="959" spans="1:4" x14ac:dyDescent="0.2">
      <c r="A959" t="s">
        <v>31</v>
      </c>
      <c r="B959" t="s">
        <v>32</v>
      </c>
      <c r="C959" t="s">
        <v>17</v>
      </c>
      <c r="D959" t="s">
        <v>18</v>
      </c>
    </row>
    <row r="960" spans="1:4" x14ac:dyDescent="0.2">
      <c r="A960">
        <v>0</v>
      </c>
      <c r="B960">
        <v>0</v>
      </c>
      <c r="C960">
        <v>8.76</v>
      </c>
      <c r="D960">
        <v>0.100144</v>
      </c>
    </row>
    <row r="961" spans="1:4" x14ac:dyDescent="0.2">
      <c r="A961" t="s">
        <v>0</v>
      </c>
    </row>
    <row r="962" spans="1:4" x14ac:dyDescent="0.2">
      <c r="A962" t="s">
        <v>64</v>
      </c>
      <c r="B962" t="s">
        <v>1</v>
      </c>
    </row>
    <row r="963" spans="1:4" x14ac:dyDescent="0.2">
      <c r="A963" s="1">
        <v>44146</v>
      </c>
      <c r="B963" t="s">
        <v>2</v>
      </c>
    </row>
    <row r="964" spans="1:4" x14ac:dyDescent="0.2">
      <c r="A964" s="2">
        <v>0.43622685185185189</v>
      </c>
      <c r="B964" t="s">
        <v>3</v>
      </c>
    </row>
    <row r="965" spans="1:4" x14ac:dyDescent="0.2">
      <c r="A965">
        <v>5.0999999999999996</v>
      </c>
      <c r="B965" t="s">
        <v>4</v>
      </c>
    </row>
    <row r="966" spans="1:4" x14ac:dyDescent="0.2">
      <c r="A966">
        <v>1</v>
      </c>
      <c r="B966" t="s">
        <v>5</v>
      </c>
    </row>
    <row r="967" spans="1:4" x14ac:dyDescent="0.2">
      <c r="A967">
        <v>1</v>
      </c>
      <c r="B967" t="s">
        <v>6</v>
      </c>
    </row>
    <row r="968" spans="1:4" x14ac:dyDescent="0.2">
      <c r="A968">
        <v>1</v>
      </c>
      <c r="B968" t="s">
        <v>7</v>
      </c>
    </row>
    <row r="969" spans="1:4" x14ac:dyDescent="0.2">
      <c r="A969">
        <v>2</v>
      </c>
      <c r="B969" t="s">
        <v>8</v>
      </c>
    </row>
    <row r="970" spans="1:4" x14ac:dyDescent="0.2">
      <c r="A970">
        <v>77.28</v>
      </c>
      <c r="B970" t="s">
        <v>29</v>
      </c>
    </row>
    <row r="971" spans="1:4" x14ac:dyDescent="0.2">
      <c r="A971">
        <v>10.38</v>
      </c>
      <c r="B971" t="s">
        <v>30</v>
      </c>
    </row>
    <row r="972" spans="1:4" x14ac:dyDescent="0.2">
      <c r="A972">
        <v>0</v>
      </c>
      <c r="B972" t="s">
        <v>9</v>
      </c>
    </row>
    <row r="973" spans="1:4" x14ac:dyDescent="0.2">
      <c r="A973" t="s">
        <v>65</v>
      </c>
    </row>
    <row r="974" spans="1:4" x14ac:dyDescent="0.2">
      <c r="A974" t="s">
        <v>10</v>
      </c>
    </row>
    <row r="975" spans="1:4" x14ac:dyDescent="0.2">
      <c r="A975" t="s">
        <v>31</v>
      </c>
      <c r="B975" t="s">
        <v>32</v>
      </c>
      <c r="C975" t="s">
        <v>17</v>
      </c>
      <c r="D975" t="s">
        <v>18</v>
      </c>
    </row>
    <row r="976" spans="1:4" x14ac:dyDescent="0.2">
      <c r="A976">
        <v>0</v>
      </c>
      <c r="B976">
        <v>0</v>
      </c>
      <c r="C976">
        <v>0.87</v>
      </c>
      <c r="D976">
        <v>-1.1E-5</v>
      </c>
    </row>
    <row r="977" spans="1:4" x14ac:dyDescent="0.2">
      <c r="A977" t="s">
        <v>0</v>
      </c>
    </row>
    <row r="978" spans="1:4" x14ac:dyDescent="0.2">
      <c r="A978" t="s">
        <v>64</v>
      </c>
      <c r="B978" t="s">
        <v>1</v>
      </c>
    </row>
    <row r="979" spans="1:4" x14ac:dyDescent="0.2">
      <c r="A979" s="1">
        <v>44146</v>
      </c>
      <c r="B979" t="s">
        <v>2</v>
      </c>
    </row>
    <row r="980" spans="1:4" x14ac:dyDescent="0.2">
      <c r="A980" s="2">
        <v>0.43642361111111111</v>
      </c>
      <c r="B980" t="s">
        <v>3</v>
      </c>
    </row>
    <row r="981" spans="1:4" x14ac:dyDescent="0.2">
      <c r="A981">
        <v>5.0999999999999996</v>
      </c>
      <c r="B981" t="s">
        <v>4</v>
      </c>
    </row>
    <row r="982" spans="1:4" x14ac:dyDescent="0.2">
      <c r="A982">
        <v>1</v>
      </c>
      <c r="B982" t="s">
        <v>5</v>
      </c>
    </row>
    <row r="983" spans="1:4" x14ac:dyDescent="0.2">
      <c r="A983">
        <v>1</v>
      </c>
      <c r="B983" t="s">
        <v>6</v>
      </c>
    </row>
    <row r="984" spans="1:4" x14ac:dyDescent="0.2">
      <c r="A984">
        <v>1</v>
      </c>
      <c r="B984" t="s">
        <v>7</v>
      </c>
    </row>
    <row r="985" spans="1:4" x14ac:dyDescent="0.2">
      <c r="A985">
        <v>2</v>
      </c>
      <c r="B985" t="s">
        <v>8</v>
      </c>
    </row>
    <row r="986" spans="1:4" x14ac:dyDescent="0.2">
      <c r="A986">
        <v>77.28</v>
      </c>
      <c r="B986" t="s">
        <v>29</v>
      </c>
    </row>
    <row r="987" spans="1:4" x14ac:dyDescent="0.2">
      <c r="A987">
        <v>10.38</v>
      </c>
      <c r="B987" t="s">
        <v>30</v>
      </c>
    </row>
    <row r="988" spans="1:4" x14ac:dyDescent="0.2">
      <c r="A988">
        <v>0</v>
      </c>
      <c r="B988" t="s">
        <v>9</v>
      </c>
    </row>
    <row r="989" spans="1:4" x14ac:dyDescent="0.2">
      <c r="A989" t="s">
        <v>65</v>
      </c>
    </row>
    <row r="990" spans="1:4" x14ac:dyDescent="0.2">
      <c r="A990" t="s">
        <v>10</v>
      </c>
    </row>
    <row r="991" spans="1:4" x14ac:dyDescent="0.2">
      <c r="A991" t="s">
        <v>31</v>
      </c>
      <c r="B991" t="s">
        <v>32</v>
      </c>
      <c r="C991" t="s">
        <v>17</v>
      </c>
      <c r="D991" t="s">
        <v>18</v>
      </c>
    </row>
    <row r="992" spans="1:4" x14ac:dyDescent="0.2">
      <c r="A992">
        <v>0</v>
      </c>
      <c r="B992">
        <v>0</v>
      </c>
      <c r="C992">
        <v>-7.02</v>
      </c>
      <c r="D992">
        <v>-0.10006</v>
      </c>
    </row>
    <row r="993" spans="1:4" x14ac:dyDescent="0.2">
      <c r="A993" t="s">
        <v>0</v>
      </c>
    </row>
    <row r="994" spans="1:4" x14ac:dyDescent="0.2">
      <c r="A994" t="s">
        <v>64</v>
      </c>
      <c r="B994" t="s">
        <v>1</v>
      </c>
    </row>
    <row r="995" spans="1:4" x14ac:dyDescent="0.2">
      <c r="A995" s="1">
        <v>44146</v>
      </c>
      <c r="B995" t="s">
        <v>2</v>
      </c>
    </row>
    <row r="996" spans="1:4" x14ac:dyDescent="0.2">
      <c r="A996" s="2">
        <v>0.43660879629629629</v>
      </c>
      <c r="B996" t="s">
        <v>3</v>
      </c>
    </row>
    <row r="997" spans="1:4" x14ac:dyDescent="0.2">
      <c r="A997">
        <v>5.0999999999999996</v>
      </c>
      <c r="B997" t="s">
        <v>4</v>
      </c>
    </row>
    <row r="998" spans="1:4" x14ac:dyDescent="0.2">
      <c r="A998">
        <v>1</v>
      </c>
      <c r="B998" t="s">
        <v>5</v>
      </c>
    </row>
    <row r="999" spans="1:4" x14ac:dyDescent="0.2">
      <c r="A999">
        <v>1</v>
      </c>
      <c r="B999" t="s">
        <v>6</v>
      </c>
    </row>
    <row r="1000" spans="1:4" x14ac:dyDescent="0.2">
      <c r="A1000">
        <v>1</v>
      </c>
      <c r="B1000" t="s">
        <v>7</v>
      </c>
    </row>
    <row r="1001" spans="1:4" x14ac:dyDescent="0.2">
      <c r="A1001">
        <v>2</v>
      </c>
      <c r="B1001" t="s">
        <v>8</v>
      </c>
    </row>
    <row r="1002" spans="1:4" x14ac:dyDescent="0.2">
      <c r="A1002">
        <v>77.28</v>
      </c>
      <c r="B1002" t="s">
        <v>29</v>
      </c>
    </row>
    <row r="1003" spans="1:4" x14ac:dyDescent="0.2">
      <c r="A1003">
        <v>10.38</v>
      </c>
      <c r="B1003" t="s">
        <v>30</v>
      </c>
    </row>
    <row r="1004" spans="1:4" x14ac:dyDescent="0.2">
      <c r="A1004">
        <v>0</v>
      </c>
      <c r="B1004" t="s">
        <v>9</v>
      </c>
    </row>
    <row r="1005" spans="1:4" x14ac:dyDescent="0.2">
      <c r="A1005" t="s">
        <v>65</v>
      </c>
    </row>
    <row r="1006" spans="1:4" x14ac:dyDescent="0.2">
      <c r="A1006" t="s">
        <v>10</v>
      </c>
    </row>
    <row r="1007" spans="1:4" x14ac:dyDescent="0.2">
      <c r="A1007" t="s">
        <v>31</v>
      </c>
      <c r="B1007" t="s">
        <v>32</v>
      </c>
      <c r="C1007" t="s">
        <v>17</v>
      </c>
      <c r="D1007" t="s">
        <v>18</v>
      </c>
    </row>
    <row r="1008" spans="1:4" x14ac:dyDescent="0.2">
      <c r="A1008">
        <v>0</v>
      </c>
      <c r="B1008">
        <v>0</v>
      </c>
      <c r="C1008">
        <v>-14.9</v>
      </c>
      <c r="D1008">
        <v>-0.199935</v>
      </c>
    </row>
    <row r="1009" spans="1:4" x14ac:dyDescent="0.2">
      <c r="A1009" t="s">
        <v>0</v>
      </c>
    </row>
    <row r="1010" spans="1:4" x14ac:dyDescent="0.2">
      <c r="A1010" t="s">
        <v>64</v>
      </c>
      <c r="B1010" t="s">
        <v>1</v>
      </c>
    </row>
    <row r="1011" spans="1:4" x14ac:dyDescent="0.2">
      <c r="A1011" s="1">
        <v>44146</v>
      </c>
      <c r="B1011" t="s">
        <v>2</v>
      </c>
    </row>
    <row r="1012" spans="1:4" x14ac:dyDescent="0.2">
      <c r="A1012" s="2">
        <v>0.43679398148148146</v>
      </c>
      <c r="B1012" t="s">
        <v>3</v>
      </c>
    </row>
    <row r="1013" spans="1:4" x14ac:dyDescent="0.2">
      <c r="A1013">
        <v>5.0999999999999996</v>
      </c>
      <c r="B1013" t="s">
        <v>4</v>
      </c>
    </row>
    <row r="1014" spans="1:4" x14ac:dyDescent="0.2">
      <c r="A1014">
        <v>1</v>
      </c>
      <c r="B1014" t="s">
        <v>5</v>
      </c>
    </row>
    <row r="1015" spans="1:4" x14ac:dyDescent="0.2">
      <c r="A1015">
        <v>1</v>
      </c>
      <c r="B1015" t="s">
        <v>6</v>
      </c>
    </row>
    <row r="1016" spans="1:4" x14ac:dyDescent="0.2">
      <c r="A1016">
        <v>1</v>
      </c>
      <c r="B1016" t="s">
        <v>7</v>
      </c>
    </row>
    <row r="1017" spans="1:4" x14ac:dyDescent="0.2">
      <c r="A1017">
        <v>2</v>
      </c>
      <c r="B1017" t="s">
        <v>8</v>
      </c>
    </row>
    <row r="1018" spans="1:4" x14ac:dyDescent="0.2">
      <c r="A1018">
        <v>77.28</v>
      </c>
      <c r="B1018" t="s">
        <v>29</v>
      </c>
    </row>
    <row r="1019" spans="1:4" x14ac:dyDescent="0.2">
      <c r="A1019">
        <v>10.38</v>
      </c>
      <c r="B1019" t="s">
        <v>30</v>
      </c>
    </row>
    <row r="1020" spans="1:4" x14ac:dyDescent="0.2">
      <c r="A1020">
        <v>0</v>
      </c>
      <c r="B1020" t="s">
        <v>9</v>
      </c>
    </row>
    <row r="1021" spans="1:4" x14ac:dyDescent="0.2">
      <c r="A1021" t="s">
        <v>65</v>
      </c>
    </row>
    <row r="1022" spans="1:4" x14ac:dyDescent="0.2">
      <c r="A1022" t="s">
        <v>10</v>
      </c>
    </row>
    <row r="1023" spans="1:4" x14ac:dyDescent="0.2">
      <c r="A1023" t="s">
        <v>31</v>
      </c>
      <c r="B1023" t="s">
        <v>32</v>
      </c>
      <c r="C1023" t="s">
        <v>17</v>
      </c>
      <c r="D1023" t="s">
        <v>18</v>
      </c>
    </row>
    <row r="1024" spans="1:4" x14ac:dyDescent="0.2">
      <c r="A1024">
        <v>0</v>
      </c>
      <c r="B1024">
        <v>0</v>
      </c>
      <c r="C1024">
        <v>-22.8</v>
      </c>
      <c r="D1024">
        <v>-0.30007699999999998</v>
      </c>
    </row>
    <row r="1025" spans="1:4" x14ac:dyDescent="0.2">
      <c r="A1025" t="s">
        <v>0</v>
      </c>
    </row>
    <row r="1026" spans="1:4" x14ac:dyDescent="0.2">
      <c r="A1026" t="s">
        <v>64</v>
      </c>
      <c r="B1026" t="s">
        <v>1</v>
      </c>
    </row>
    <row r="1027" spans="1:4" x14ac:dyDescent="0.2">
      <c r="A1027" s="1">
        <v>44146</v>
      </c>
      <c r="B1027" t="s">
        <v>2</v>
      </c>
    </row>
    <row r="1028" spans="1:4" x14ac:dyDescent="0.2">
      <c r="A1028" s="2">
        <v>0.4369675925925926</v>
      </c>
      <c r="B1028" t="s">
        <v>3</v>
      </c>
    </row>
    <row r="1029" spans="1:4" x14ac:dyDescent="0.2">
      <c r="A1029">
        <v>5.0999999999999996</v>
      </c>
      <c r="B1029" t="s">
        <v>4</v>
      </c>
    </row>
    <row r="1030" spans="1:4" x14ac:dyDescent="0.2">
      <c r="A1030">
        <v>1</v>
      </c>
      <c r="B1030" t="s">
        <v>5</v>
      </c>
    </row>
    <row r="1031" spans="1:4" x14ac:dyDescent="0.2">
      <c r="A1031">
        <v>1</v>
      </c>
      <c r="B1031" t="s">
        <v>6</v>
      </c>
    </row>
    <row r="1032" spans="1:4" x14ac:dyDescent="0.2">
      <c r="A1032">
        <v>1</v>
      </c>
      <c r="B1032" t="s">
        <v>7</v>
      </c>
    </row>
    <row r="1033" spans="1:4" x14ac:dyDescent="0.2">
      <c r="A1033">
        <v>2</v>
      </c>
      <c r="B1033" t="s">
        <v>8</v>
      </c>
    </row>
    <row r="1034" spans="1:4" x14ac:dyDescent="0.2">
      <c r="A1034">
        <v>77.28</v>
      </c>
      <c r="B1034" t="s">
        <v>29</v>
      </c>
    </row>
    <row r="1035" spans="1:4" x14ac:dyDescent="0.2">
      <c r="A1035">
        <v>10.38</v>
      </c>
      <c r="B1035" t="s">
        <v>30</v>
      </c>
    </row>
    <row r="1036" spans="1:4" x14ac:dyDescent="0.2">
      <c r="A1036">
        <v>0</v>
      </c>
      <c r="B1036" t="s">
        <v>9</v>
      </c>
    </row>
    <row r="1037" spans="1:4" x14ac:dyDescent="0.2">
      <c r="A1037" t="s">
        <v>65</v>
      </c>
    </row>
    <row r="1038" spans="1:4" x14ac:dyDescent="0.2">
      <c r="A1038" t="s">
        <v>10</v>
      </c>
    </row>
    <row r="1039" spans="1:4" x14ac:dyDescent="0.2">
      <c r="A1039" t="s">
        <v>31</v>
      </c>
      <c r="B1039" t="s">
        <v>32</v>
      </c>
      <c r="C1039" t="s">
        <v>17</v>
      </c>
      <c r="D1039" t="s">
        <v>18</v>
      </c>
    </row>
    <row r="1040" spans="1:4" x14ac:dyDescent="0.2">
      <c r="A1040">
        <v>0</v>
      </c>
      <c r="B1040">
        <v>0</v>
      </c>
      <c r="C1040">
        <v>-30.7</v>
      </c>
      <c r="D1040">
        <v>-0.40015699999999998</v>
      </c>
    </row>
    <row r="1041" spans="1:4" x14ac:dyDescent="0.2">
      <c r="A1041" t="s">
        <v>0</v>
      </c>
    </row>
    <row r="1042" spans="1:4" x14ac:dyDescent="0.2">
      <c r="A1042" t="s">
        <v>64</v>
      </c>
      <c r="B1042" t="s">
        <v>1</v>
      </c>
    </row>
    <row r="1043" spans="1:4" x14ac:dyDescent="0.2">
      <c r="A1043" s="1">
        <v>44146</v>
      </c>
      <c r="B1043" t="s">
        <v>2</v>
      </c>
    </row>
    <row r="1044" spans="1:4" x14ac:dyDescent="0.2">
      <c r="A1044" s="2">
        <v>0.43717592592592597</v>
      </c>
      <c r="B1044" t="s">
        <v>3</v>
      </c>
    </row>
    <row r="1045" spans="1:4" x14ac:dyDescent="0.2">
      <c r="A1045">
        <v>5.0999999999999996</v>
      </c>
      <c r="B1045" t="s">
        <v>4</v>
      </c>
    </row>
    <row r="1046" spans="1:4" x14ac:dyDescent="0.2">
      <c r="A1046">
        <v>1</v>
      </c>
      <c r="B1046" t="s">
        <v>5</v>
      </c>
    </row>
    <row r="1047" spans="1:4" x14ac:dyDescent="0.2">
      <c r="A1047">
        <v>1</v>
      </c>
      <c r="B1047" t="s">
        <v>6</v>
      </c>
    </row>
    <row r="1048" spans="1:4" x14ac:dyDescent="0.2">
      <c r="A1048">
        <v>1</v>
      </c>
      <c r="B1048" t="s">
        <v>7</v>
      </c>
    </row>
    <row r="1049" spans="1:4" x14ac:dyDescent="0.2">
      <c r="A1049">
        <v>2</v>
      </c>
      <c r="B1049" t="s">
        <v>8</v>
      </c>
    </row>
    <row r="1050" spans="1:4" x14ac:dyDescent="0.2">
      <c r="A1050">
        <v>77.28</v>
      </c>
      <c r="B1050" t="s">
        <v>29</v>
      </c>
    </row>
    <row r="1051" spans="1:4" x14ac:dyDescent="0.2">
      <c r="A1051">
        <v>10.38</v>
      </c>
      <c r="B1051" t="s">
        <v>30</v>
      </c>
    </row>
    <row r="1052" spans="1:4" x14ac:dyDescent="0.2">
      <c r="A1052">
        <v>0</v>
      </c>
      <c r="B1052" t="s">
        <v>9</v>
      </c>
    </row>
    <row r="1053" spans="1:4" x14ac:dyDescent="0.2">
      <c r="A1053" t="s">
        <v>65</v>
      </c>
    </row>
    <row r="1054" spans="1:4" x14ac:dyDescent="0.2">
      <c r="A1054" t="s">
        <v>10</v>
      </c>
    </row>
    <row r="1055" spans="1:4" x14ac:dyDescent="0.2">
      <c r="A1055" t="s">
        <v>31</v>
      </c>
      <c r="B1055" t="s">
        <v>32</v>
      </c>
      <c r="C1055" t="s">
        <v>17</v>
      </c>
      <c r="D1055" t="s">
        <v>18</v>
      </c>
    </row>
    <row r="1056" spans="1:4" x14ac:dyDescent="0.2">
      <c r="A1056">
        <v>0</v>
      </c>
      <c r="B1056">
        <v>0</v>
      </c>
      <c r="C1056">
        <v>-38.61</v>
      </c>
      <c r="D1056">
        <v>-0.50026499999999996</v>
      </c>
    </row>
    <row r="1057" spans="1:4" x14ac:dyDescent="0.2">
      <c r="A1057" t="s">
        <v>0</v>
      </c>
    </row>
    <row r="1058" spans="1:4" x14ac:dyDescent="0.2">
      <c r="A1058" t="s">
        <v>64</v>
      </c>
      <c r="B1058" t="s">
        <v>1</v>
      </c>
    </row>
    <row r="1059" spans="1:4" x14ac:dyDescent="0.2">
      <c r="A1059" s="1">
        <v>44146</v>
      </c>
      <c r="B1059" t="s">
        <v>2</v>
      </c>
    </row>
    <row r="1060" spans="1:4" x14ac:dyDescent="0.2">
      <c r="A1060" s="2">
        <v>0.43734953703703705</v>
      </c>
      <c r="B1060" t="s">
        <v>3</v>
      </c>
    </row>
    <row r="1061" spans="1:4" x14ac:dyDescent="0.2">
      <c r="A1061">
        <v>5.0999999999999996</v>
      </c>
      <c r="B1061" t="s">
        <v>4</v>
      </c>
    </row>
    <row r="1062" spans="1:4" x14ac:dyDescent="0.2">
      <c r="A1062">
        <v>1</v>
      </c>
      <c r="B1062" t="s">
        <v>5</v>
      </c>
    </row>
    <row r="1063" spans="1:4" x14ac:dyDescent="0.2">
      <c r="A1063">
        <v>1</v>
      </c>
      <c r="B1063" t="s">
        <v>6</v>
      </c>
    </row>
    <row r="1064" spans="1:4" x14ac:dyDescent="0.2">
      <c r="A1064">
        <v>1</v>
      </c>
      <c r="B1064" t="s">
        <v>7</v>
      </c>
    </row>
    <row r="1065" spans="1:4" x14ac:dyDescent="0.2">
      <c r="A1065">
        <v>2</v>
      </c>
      <c r="B1065" t="s">
        <v>8</v>
      </c>
    </row>
    <row r="1066" spans="1:4" x14ac:dyDescent="0.2">
      <c r="A1066">
        <v>77.28</v>
      </c>
      <c r="B1066" t="s">
        <v>29</v>
      </c>
    </row>
    <row r="1067" spans="1:4" x14ac:dyDescent="0.2">
      <c r="A1067">
        <v>10.38</v>
      </c>
      <c r="B1067" t="s">
        <v>30</v>
      </c>
    </row>
    <row r="1068" spans="1:4" x14ac:dyDescent="0.2">
      <c r="A1068">
        <v>0</v>
      </c>
      <c r="B1068" t="s">
        <v>9</v>
      </c>
    </row>
    <row r="1069" spans="1:4" x14ac:dyDescent="0.2">
      <c r="A1069" t="s">
        <v>65</v>
      </c>
    </row>
    <row r="1070" spans="1:4" x14ac:dyDescent="0.2">
      <c r="A1070" t="s">
        <v>10</v>
      </c>
    </row>
    <row r="1071" spans="1:4" x14ac:dyDescent="0.2">
      <c r="A1071" t="s">
        <v>31</v>
      </c>
      <c r="B1071" t="s">
        <v>32</v>
      </c>
      <c r="C1071" t="s">
        <v>17</v>
      </c>
      <c r="D1071" t="s">
        <v>18</v>
      </c>
    </row>
    <row r="1072" spans="1:4" x14ac:dyDescent="0.2">
      <c r="A1072">
        <v>0</v>
      </c>
      <c r="B1072">
        <v>0</v>
      </c>
      <c r="C1072">
        <v>-46.5</v>
      </c>
      <c r="D1072">
        <v>-0.60029699999999997</v>
      </c>
    </row>
    <row r="1073" spans="1:4" x14ac:dyDescent="0.2">
      <c r="A1073" t="s">
        <v>0</v>
      </c>
    </row>
    <row r="1074" spans="1:4" x14ac:dyDescent="0.2">
      <c r="A1074" t="s">
        <v>64</v>
      </c>
      <c r="B1074" t="s">
        <v>1</v>
      </c>
    </row>
    <row r="1075" spans="1:4" x14ac:dyDescent="0.2">
      <c r="A1075" s="1">
        <v>44146</v>
      </c>
      <c r="B1075" t="s">
        <v>2</v>
      </c>
    </row>
    <row r="1076" spans="1:4" x14ac:dyDescent="0.2">
      <c r="A1076" s="2">
        <v>0.43752314814814813</v>
      </c>
      <c r="B1076" t="s">
        <v>3</v>
      </c>
    </row>
    <row r="1077" spans="1:4" x14ac:dyDescent="0.2">
      <c r="A1077">
        <v>5.0999999999999996</v>
      </c>
      <c r="B1077" t="s">
        <v>4</v>
      </c>
    </row>
    <row r="1078" spans="1:4" x14ac:dyDescent="0.2">
      <c r="A1078">
        <v>1</v>
      </c>
      <c r="B1078" t="s">
        <v>5</v>
      </c>
    </row>
    <row r="1079" spans="1:4" x14ac:dyDescent="0.2">
      <c r="A1079">
        <v>1</v>
      </c>
      <c r="B1079" t="s">
        <v>6</v>
      </c>
    </row>
    <row r="1080" spans="1:4" x14ac:dyDescent="0.2">
      <c r="A1080">
        <v>1</v>
      </c>
      <c r="B1080" t="s">
        <v>7</v>
      </c>
    </row>
    <row r="1081" spans="1:4" x14ac:dyDescent="0.2">
      <c r="A1081">
        <v>2</v>
      </c>
      <c r="B1081" t="s">
        <v>8</v>
      </c>
    </row>
    <row r="1082" spans="1:4" x14ac:dyDescent="0.2">
      <c r="A1082">
        <v>77.28</v>
      </c>
      <c r="B1082" t="s">
        <v>29</v>
      </c>
    </row>
    <row r="1083" spans="1:4" x14ac:dyDescent="0.2">
      <c r="A1083">
        <v>10.38</v>
      </c>
      <c r="B1083" t="s">
        <v>30</v>
      </c>
    </row>
    <row r="1084" spans="1:4" x14ac:dyDescent="0.2">
      <c r="A1084">
        <v>0</v>
      </c>
      <c r="B1084" t="s">
        <v>9</v>
      </c>
    </row>
    <row r="1085" spans="1:4" x14ac:dyDescent="0.2">
      <c r="A1085" t="s">
        <v>65</v>
      </c>
    </row>
    <row r="1086" spans="1:4" x14ac:dyDescent="0.2">
      <c r="A1086" t="s">
        <v>10</v>
      </c>
    </row>
    <row r="1087" spans="1:4" x14ac:dyDescent="0.2">
      <c r="A1087" t="s">
        <v>31</v>
      </c>
      <c r="B1087" t="s">
        <v>32</v>
      </c>
      <c r="C1087" t="s">
        <v>17</v>
      </c>
      <c r="D1087" t="s">
        <v>18</v>
      </c>
    </row>
    <row r="1088" spans="1:4" x14ac:dyDescent="0.2">
      <c r="A1088">
        <v>0</v>
      </c>
      <c r="B1088">
        <v>0</v>
      </c>
      <c r="C1088">
        <v>-54.41</v>
      </c>
      <c r="D1088">
        <v>-0.70031299999999996</v>
      </c>
    </row>
    <row r="1089" spans="1:4" x14ac:dyDescent="0.2">
      <c r="A1089" t="s">
        <v>0</v>
      </c>
    </row>
    <row r="1090" spans="1:4" x14ac:dyDescent="0.2">
      <c r="A1090" t="s">
        <v>64</v>
      </c>
      <c r="B1090" t="s">
        <v>1</v>
      </c>
    </row>
    <row r="1091" spans="1:4" x14ac:dyDescent="0.2">
      <c r="A1091" s="1">
        <v>44146</v>
      </c>
      <c r="B1091" t="s">
        <v>2</v>
      </c>
    </row>
    <row r="1092" spans="1:4" x14ac:dyDescent="0.2">
      <c r="A1092" s="2">
        <v>0.43770833333333337</v>
      </c>
      <c r="B1092" t="s">
        <v>3</v>
      </c>
    </row>
    <row r="1093" spans="1:4" x14ac:dyDescent="0.2">
      <c r="A1093">
        <v>5.0999999999999996</v>
      </c>
      <c r="B1093" t="s">
        <v>4</v>
      </c>
    </row>
    <row r="1094" spans="1:4" x14ac:dyDescent="0.2">
      <c r="A1094">
        <v>1</v>
      </c>
      <c r="B1094" t="s">
        <v>5</v>
      </c>
    </row>
    <row r="1095" spans="1:4" x14ac:dyDescent="0.2">
      <c r="A1095">
        <v>1</v>
      </c>
      <c r="B1095" t="s">
        <v>6</v>
      </c>
    </row>
    <row r="1096" spans="1:4" x14ac:dyDescent="0.2">
      <c r="A1096">
        <v>1</v>
      </c>
      <c r="B1096" t="s">
        <v>7</v>
      </c>
    </row>
    <row r="1097" spans="1:4" x14ac:dyDescent="0.2">
      <c r="A1097">
        <v>2</v>
      </c>
      <c r="B1097" t="s">
        <v>8</v>
      </c>
    </row>
    <row r="1098" spans="1:4" x14ac:dyDescent="0.2">
      <c r="A1098">
        <v>77.28</v>
      </c>
      <c r="B1098" t="s">
        <v>29</v>
      </c>
    </row>
    <row r="1099" spans="1:4" x14ac:dyDescent="0.2">
      <c r="A1099">
        <v>10.38</v>
      </c>
      <c r="B1099" t="s">
        <v>30</v>
      </c>
    </row>
    <row r="1100" spans="1:4" x14ac:dyDescent="0.2">
      <c r="A1100">
        <v>0</v>
      </c>
      <c r="B1100" t="s">
        <v>9</v>
      </c>
    </row>
    <row r="1101" spans="1:4" x14ac:dyDescent="0.2">
      <c r="A1101" t="s">
        <v>65</v>
      </c>
    </row>
    <row r="1102" spans="1:4" x14ac:dyDescent="0.2">
      <c r="A1102" t="s">
        <v>10</v>
      </c>
    </row>
    <row r="1103" spans="1:4" x14ac:dyDescent="0.2">
      <c r="A1103" t="s">
        <v>31</v>
      </c>
      <c r="B1103" t="s">
        <v>32</v>
      </c>
      <c r="C1103" t="s">
        <v>17</v>
      </c>
      <c r="D1103" t="s">
        <v>18</v>
      </c>
    </row>
    <row r="1104" spans="1:4" x14ac:dyDescent="0.2">
      <c r="A1104">
        <v>0</v>
      </c>
      <c r="B1104">
        <v>0</v>
      </c>
      <c r="C1104">
        <v>-62.31</v>
      </c>
      <c r="D1104">
        <v>-0.800427</v>
      </c>
    </row>
    <row r="1105" spans="1:4" x14ac:dyDescent="0.2">
      <c r="A1105" t="s">
        <v>0</v>
      </c>
    </row>
    <row r="1106" spans="1:4" x14ac:dyDescent="0.2">
      <c r="A1106" t="s">
        <v>64</v>
      </c>
      <c r="B1106" t="s">
        <v>1</v>
      </c>
    </row>
    <row r="1107" spans="1:4" x14ac:dyDescent="0.2">
      <c r="A1107" s="1">
        <v>44146</v>
      </c>
      <c r="B1107" t="s">
        <v>2</v>
      </c>
    </row>
    <row r="1108" spans="1:4" x14ac:dyDescent="0.2">
      <c r="A1108" s="2">
        <v>0.43790509259259264</v>
      </c>
      <c r="B1108" t="s">
        <v>3</v>
      </c>
    </row>
    <row r="1109" spans="1:4" x14ac:dyDescent="0.2">
      <c r="A1109">
        <v>5.0999999999999996</v>
      </c>
      <c r="B1109" t="s">
        <v>4</v>
      </c>
    </row>
    <row r="1110" spans="1:4" x14ac:dyDescent="0.2">
      <c r="A1110">
        <v>1</v>
      </c>
      <c r="B1110" t="s">
        <v>5</v>
      </c>
    </row>
    <row r="1111" spans="1:4" x14ac:dyDescent="0.2">
      <c r="A1111">
        <v>1</v>
      </c>
      <c r="B1111" t="s">
        <v>6</v>
      </c>
    </row>
    <row r="1112" spans="1:4" x14ac:dyDescent="0.2">
      <c r="A1112">
        <v>1</v>
      </c>
      <c r="B1112" t="s">
        <v>7</v>
      </c>
    </row>
    <row r="1113" spans="1:4" x14ac:dyDescent="0.2">
      <c r="A1113">
        <v>2</v>
      </c>
      <c r="B1113" t="s">
        <v>8</v>
      </c>
    </row>
    <row r="1114" spans="1:4" x14ac:dyDescent="0.2">
      <c r="A1114">
        <v>77.28</v>
      </c>
      <c r="B1114" t="s">
        <v>29</v>
      </c>
    </row>
    <row r="1115" spans="1:4" x14ac:dyDescent="0.2">
      <c r="A1115">
        <v>10.38</v>
      </c>
      <c r="B1115" t="s">
        <v>30</v>
      </c>
    </row>
    <row r="1116" spans="1:4" x14ac:dyDescent="0.2">
      <c r="A1116">
        <v>0</v>
      </c>
      <c r="B1116" t="s">
        <v>9</v>
      </c>
    </row>
    <row r="1117" spans="1:4" x14ac:dyDescent="0.2">
      <c r="A1117" t="s">
        <v>65</v>
      </c>
    </row>
    <row r="1118" spans="1:4" x14ac:dyDescent="0.2">
      <c r="A1118" t="s">
        <v>10</v>
      </c>
    </row>
    <row r="1119" spans="1:4" x14ac:dyDescent="0.2">
      <c r="A1119" t="s">
        <v>31</v>
      </c>
      <c r="B1119" t="s">
        <v>32</v>
      </c>
      <c r="C1119" t="s">
        <v>17</v>
      </c>
      <c r="D1119" t="s">
        <v>18</v>
      </c>
    </row>
    <row r="1120" spans="1:4" x14ac:dyDescent="0.2">
      <c r="A1120">
        <v>0</v>
      </c>
      <c r="B1120">
        <v>0</v>
      </c>
      <c r="C1120">
        <v>-70.209999999999994</v>
      </c>
      <c r="D1120">
        <v>-0.90049800000000002</v>
      </c>
    </row>
    <row r="1121" spans="1:4" x14ac:dyDescent="0.2">
      <c r="A1121" t="s">
        <v>0</v>
      </c>
    </row>
    <row r="1122" spans="1:4" x14ac:dyDescent="0.2">
      <c r="A1122" t="s">
        <v>64</v>
      </c>
      <c r="B1122" t="s">
        <v>1</v>
      </c>
    </row>
    <row r="1123" spans="1:4" x14ac:dyDescent="0.2">
      <c r="A1123" s="1">
        <v>44146</v>
      </c>
      <c r="B1123" t="s">
        <v>2</v>
      </c>
    </row>
    <row r="1124" spans="1:4" x14ac:dyDescent="0.2">
      <c r="A1124" s="2">
        <v>0.43809027777777776</v>
      </c>
      <c r="B1124" t="s">
        <v>3</v>
      </c>
    </row>
    <row r="1125" spans="1:4" x14ac:dyDescent="0.2">
      <c r="A1125">
        <v>5.0999999999999996</v>
      </c>
      <c r="B1125" t="s">
        <v>4</v>
      </c>
    </row>
    <row r="1126" spans="1:4" x14ac:dyDescent="0.2">
      <c r="A1126">
        <v>1</v>
      </c>
      <c r="B1126" t="s">
        <v>5</v>
      </c>
    </row>
    <row r="1127" spans="1:4" x14ac:dyDescent="0.2">
      <c r="A1127">
        <v>1</v>
      </c>
      <c r="B1127" t="s">
        <v>6</v>
      </c>
    </row>
    <row r="1128" spans="1:4" x14ac:dyDescent="0.2">
      <c r="A1128">
        <v>1</v>
      </c>
      <c r="B1128" t="s">
        <v>7</v>
      </c>
    </row>
    <row r="1129" spans="1:4" x14ac:dyDescent="0.2">
      <c r="A1129">
        <v>2</v>
      </c>
      <c r="B1129" t="s">
        <v>8</v>
      </c>
    </row>
    <row r="1130" spans="1:4" x14ac:dyDescent="0.2">
      <c r="A1130">
        <v>77.28</v>
      </c>
      <c r="B1130" t="s">
        <v>29</v>
      </c>
    </row>
    <row r="1131" spans="1:4" x14ac:dyDescent="0.2">
      <c r="A1131">
        <v>10.38</v>
      </c>
      <c r="B1131" t="s">
        <v>30</v>
      </c>
    </row>
    <row r="1132" spans="1:4" x14ac:dyDescent="0.2">
      <c r="A1132">
        <v>0</v>
      </c>
      <c r="B1132" t="s">
        <v>9</v>
      </c>
    </row>
    <row r="1133" spans="1:4" x14ac:dyDescent="0.2">
      <c r="A1133" t="s">
        <v>65</v>
      </c>
    </row>
    <row r="1134" spans="1:4" x14ac:dyDescent="0.2">
      <c r="A1134" t="s">
        <v>10</v>
      </c>
    </row>
    <row r="1135" spans="1:4" x14ac:dyDescent="0.2">
      <c r="A1135" t="s">
        <v>31</v>
      </c>
      <c r="B1135" t="s">
        <v>32</v>
      </c>
      <c r="C1135" t="s">
        <v>17</v>
      </c>
      <c r="D1135" t="s">
        <v>18</v>
      </c>
    </row>
    <row r="1136" spans="1:4" x14ac:dyDescent="0.2">
      <c r="A1136">
        <v>0</v>
      </c>
      <c r="B1136">
        <v>0</v>
      </c>
      <c r="C1136">
        <v>-78.12</v>
      </c>
      <c r="D1136">
        <v>-1.0006090000000001</v>
      </c>
    </row>
    <row r="1137" spans="1:4" x14ac:dyDescent="0.2">
      <c r="A1137" t="s">
        <v>0</v>
      </c>
    </row>
    <row r="1138" spans="1:4" x14ac:dyDescent="0.2">
      <c r="A1138" t="s">
        <v>64</v>
      </c>
      <c r="B1138" t="s">
        <v>1</v>
      </c>
    </row>
    <row r="1139" spans="1:4" x14ac:dyDescent="0.2">
      <c r="A1139" s="1">
        <v>44146</v>
      </c>
      <c r="B1139" t="s">
        <v>2</v>
      </c>
    </row>
    <row r="1140" spans="1:4" x14ac:dyDescent="0.2">
      <c r="A1140" s="2">
        <v>0.43826388888888884</v>
      </c>
      <c r="B1140" t="s">
        <v>3</v>
      </c>
    </row>
    <row r="1141" spans="1:4" x14ac:dyDescent="0.2">
      <c r="A1141">
        <v>5.0999999999999996</v>
      </c>
      <c r="B1141" t="s">
        <v>4</v>
      </c>
    </row>
    <row r="1142" spans="1:4" x14ac:dyDescent="0.2">
      <c r="A1142">
        <v>1</v>
      </c>
      <c r="B1142" t="s">
        <v>5</v>
      </c>
    </row>
    <row r="1143" spans="1:4" x14ac:dyDescent="0.2">
      <c r="A1143">
        <v>1</v>
      </c>
      <c r="B1143" t="s">
        <v>6</v>
      </c>
    </row>
    <row r="1144" spans="1:4" x14ac:dyDescent="0.2">
      <c r="A1144">
        <v>1</v>
      </c>
      <c r="B1144" t="s">
        <v>7</v>
      </c>
    </row>
    <row r="1145" spans="1:4" x14ac:dyDescent="0.2">
      <c r="A1145">
        <v>2</v>
      </c>
      <c r="B1145" t="s">
        <v>8</v>
      </c>
    </row>
    <row r="1146" spans="1:4" x14ac:dyDescent="0.2">
      <c r="A1146">
        <v>77.28</v>
      </c>
      <c r="B1146" t="s">
        <v>29</v>
      </c>
    </row>
    <row r="1147" spans="1:4" x14ac:dyDescent="0.2">
      <c r="A1147">
        <v>10.38</v>
      </c>
      <c r="B1147" t="s">
        <v>30</v>
      </c>
    </row>
    <row r="1148" spans="1:4" x14ac:dyDescent="0.2">
      <c r="A1148">
        <v>0</v>
      </c>
      <c r="B1148" t="s">
        <v>9</v>
      </c>
    </row>
    <row r="1149" spans="1:4" x14ac:dyDescent="0.2">
      <c r="A1149" t="s">
        <v>65</v>
      </c>
    </row>
    <row r="1150" spans="1:4" x14ac:dyDescent="0.2">
      <c r="A1150" t="s">
        <v>10</v>
      </c>
    </row>
    <row r="1151" spans="1:4" x14ac:dyDescent="0.2">
      <c r="A1151" t="s">
        <v>31</v>
      </c>
      <c r="B1151" t="s">
        <v>32</v>
      </c>
      <c r="C1151" t="s">
        <v>17</v>
      </c>
      <c r="D1151" t="s">
        <v>18</v>
      </c>
    </row>
    <row r="1152" spans="1:4" x14ac:dyDescent="0.2">
      <c r="A1152">
        <v>0</v>
      </c>
      <c r="B1152">
        <v>0</v>
      </c>
      <c r="C1152">
        <v>-86.01</v>
      </c>
      <c r="D1152">
        <v>-1.100614</v>
      </c>
    </row>
    <row r="1153" spans="1:4" x14ac:dyDescent="0.2">
      <c r="A1153" t="s">
        <v>0</v>
      </c>
    </row>
    <row r="1154" spans="1:4" x14ac:dyDescent="0.2">
      <c r="A1154" t="s">
        <v>64</v>
      </c>
      <c r="B1154" t="s">
        <v>1</v>
      </c>
    </row>
    <row r="1155" spans="1:4" x14ac:dyDescent="0.2">
      <c r="A1155" s="1">
        <v>44146</v>
      </c>
      <c r="B1155" t="s">
        <v>2</v>
      </c>
    </row>
    <row r="1156" spans="1:4" x14ac:dyDescent="0.2">
      <c r="A1156" s="2">
        <v>0.43843750000000004</v>
      </c>
      <c r="B1156" t="s">
        <v>3</v>
      </c>
    </row>
    <row r="1157" spans="1:4" x14ac:dyDescent="0.2">
      <c r="A1157">
        <v>5.0999999999999996</v>
      </c>
      <c r="B1157" t="s">
        <v>4</v>
      </c>
    </row>
    <row r="1158" spans="1:4" x14ac:dyDescent="0.2">
      <c r="A1158">
        <v>1</v>
      </c>
      <c r="B1158" t="s">
        <v>5</v>
      </c>
    </row>
    <row r="1159" spans="1:4" x14ac:dyDescent="0.2">
      <c r="A1159">
        <v>1</v>
      </c>
      <c r="B1159" t="s">
        <v>6</v>
      </c>
    </row>
    <row r="1160" spans="1:4" x14ac:dyDescent="0.2">
      <c r="A1160">
        <v>1</v>
      </c>
      <c r="B1160" t="s">
        <v>7</v>
      </c>
    </row>
    <row r="1161" spans="1:4" x14ac:dyDescent="0.2">
      <c r="A1161">
        <v>2</v>
      </c>
      <c r="B1161" t="s">
        <v>8</v>
      </c>
    </row>
    <row r="1162" spans="1:4" x14ac:dyDescent="0.2">
      <c r="A1162">
        <v>77.28</v>
      </c>
      <c r="B1162" t="s">
        <v>29</v>
      </c>
    </row>
    <row r="1163" spans="1:4" x14ac:dyDescent="0.2">
      <c r="A1163">
        <v>10.38</v>
      </c>
      <c r="B1163" t="s">
        <v>30</v>
      </c>
    </row>
    <row r="1164" spans="1:4" x14ac:dyDescent="0.2">
      <c r="A1164">
        <v>0</v>
      </c>
      <c r="B1164" t="s">
        <v>9</v>
      </c>
    </row>
    <row r="1165" spans="1:4" x14ac:dyDescent="0.2">
      <c r="A1165" t="s">
        <v>65</v>
      </c>
    </row>
    <row r="1166" spans="1:4" x14ac:dyDescent="0.2">
      <c r="A1166" t="s">
        <v>10</v>
      </c>
    </row>
    <row r="1167" spans="1:4" x14ac:dyDescent="0.2">
      <c r="A1167" t="s">
        <v>31</v>
      </c>
      <c r="B1167" t="s">
        <v>32</v>
      </c>
      <c r="C1167" t="s">
        <v>17</v>
      </c>
      <c r="D1167" t="s">
        <v>18</v>
      </c>
    </row>
    <row r="1168" spans="1:4" x14ac:dyDescent="0.2">
      <c r="A1168">
        <v>0</v>
      </c>
      <c r="B1168">
        <v>0</v>
      </c>
      <c r="C1168">
        <v>-93.92</v>
      </c>
      <c r="D1168">
        <v>-1.2007000000000001</v>
      </c>
    </row>
    <row r="1169" spans="1:4" x14ac:dyDescent="0.2">
      <c r="A1169" t="s">
        <v>0</v>
      </c>
    </row>
    <row r="1170" spans="1:4" x14ac:dyDescent="0.2">
      <c r="A1170" t="s">
        <v>64</v>
      </c>
      <c r="B1170" t="s">
        <v>1</v>
      </c>
    </row>
    <row r="1171" spans="1:4" x14ac:dyDescent="0.2">
      <c r="A1171" s="1">
        <v>44146</v>
      </c>
      <c r="B1171" t="s">
        <v>2</v>
      </c>
    </row>
    <row r="1172" spans="1:4" x14ac:dyDescent="0.2">
      <c r="A1172" s="2">
        <v>0.43862268518518516</v>
      </c>
      <c r="B1172" t="s">
        <v>3</v>
      </c>
    </row>
    <row r="1173" spans="1:4" x14ac:dyDescent="0.2">
      <c r="A1173">
        <v>5.0999999999999996</v>
      </c>
      <c r="B1173" t="s">
        <v>4</v>
      </c>
    </row>
    <row r="1174" spans="1:4" x14ac:dyDescent="0.2">
      <c r="A1174">
        <v>1</v>
      </c>
      <c r="B1174" t="s">
        <v>5</v>
      </c>
    </row>
    <row r="1175" spans="1:4" x14ac:dyDescent="0.2">
      <c r="A1175">
        <v>1</v>
      </c>
      <c r="B1175" t="s">
        <v>6</v>
      </c>
    </row>
    <row r="1176" spans="1:4" x14ac:dyDescent="0.2">
      <c r="A1176">
        <v>1</v>
      </c>
      <c r="B1176" t="s">
        <v>7</v>
      </c>
    </row>
    <row r="1177" spans="1:4" x14ac:dyDescent="0.2">
      <c r="A1177">
        <v>2</v>
      </c>
      <c r="B1177" t="s">
        <v>8</v>
      </c>
    </row>
    <row r="1178" spans="1:4" x14ac:dyDescent="0.2">
      <c r="A1178">
        <v>77.28</v>
      </c>
      <c r="B1178" t="s">
        <v>29</v>
      </c>
    </row>
    <row r="1179" spans="1:4" x14ac:dyDescent="0.2">
      <c r="A1179">
        <v>10.38</v>
      </c>
      <c r="B1179" t="s">
        <v>30</v>
      </c>
    </row>
    <row r="1180" spans="1:4" x14ac:dyDescent="0.2">
      <c r="A1180">
        <v>0</v>
      </c>
      <c r="B1180" t="s">
        <v>9</v>
      </c>
    </row>
    <row r="1181" spans="1:4" x14ac:dyDescent="0.2">
      <c r="A1181" t="s">
        <v>65</v>
      </c>
    </row>
    <row r="1182" spans="1:4" x14ac:dyDescent="0.2">
      <c r="A1182" t="s">
        <v>10</v>
      </c>
    </row>
    <row r="1183" spans="1:4" x14ac:dyDescent="0.2">
      <c r="A1183" t="s">
        <v>31</v>
      </c>
      <c r="B1183" t="s">
        <v>32</v>
      </c>
      <c r="C1183" t="s">
        <v>17</v>
      </c>
      <c r="D1183" t="s">
        <v>18</v>
      </c>
    </row>
    <row r="1184" spans="1:4" x14ac:dyDescent="0.2">
      <c r="A1184">
        <v>0</v>
      </c>
      <c r="B1184">
        <v>0</v>
      </c>
      <c r="C1184">
        <v>-101.82</v>
      </c>
      <c r="D1184">
        <v>-1.30081</v>
      </c>
    </row>
    <row r="1185" spans="1:4" x14ac:dyDescent="0.2">
      <c r="A1185" t="s">
        <v>0</v>
      </c>
    </row>
    <row r="1186" spans="1:4" x14ac:dyDescent="0.2">
      <c r="A1186" t="s">
        <v>64</v>
      </c>
      <c r="B1186" t="s">
        <v>1</v>
      </c>
    </row>
    <row r="1187" spans="1:4" x14ac:dyDescent="0.2">
      <c r="A1187" s="1">
        <v>44146</v>
      </c>
      <c r="B1187" t="s">
        <v>2</v>
      </c>
    </row>
    <row r="1188" spans="1:4" x14ac:dyDescent="0.2">
      <c r="A1188" s="2">
        <v>0.43883101851851852</v>
      </c>
      <c r="B1188" t="s">
        <v>3</v>
      </c>
    </row>
    <row r="1189" spans="1:4" x14ac:dyDescent="0.2">
      <c r="A1189">
        <v>5.0999999999999996</v>
      </c>
      <c r="B1189" t="s">
        <v>4</v>
      </c>
    </row>
    <row r="1190" spans="1:4" x14ac:dyDescent="0.2">
      <c r="A1190">
        <v>1</v>
      </c>
      <c r="B1190" t="s">
        <v>5</v>
      </c>
    </row>
    <row r="1191" spans="1:4" x14ac:dyDescent="0.2">
      <c r="A1191">
        <v>1</v>
      </c>
      <c r="B1191" t="s">
        <v>6</v>
      </c>
    </row>
    <row r="1192" spans="1:4" x14ac:dyDescent="0.2">
      <c r="A1192">
        <v>1</v>
      </c>
      <c r="B1192" t="s">
        <v>7</v>
      </c>
    </row>
    <row r="1193" spans="1:4" x14ac:dyDescent="0.2">
      <c r="A1193">
        <v>2</v>
      </c>
      <c r="B1193" t="s">
        <v>8</v>
      </c>
    </row>
    <row r="1194" spans="1:4" x14ac:dyDescent="0.2">
      <c r="A1194">
        <v>77.28</v>
      </c>
      <c r="B1194" t="s">
        <v>29</v>
      </c>
    </row>
    <row r="1195" spans="1:4" x14ac:dyDescent="0.2">
      <c r="A1195">
        <v>10.38</v>
      </c>
      <c r="B1195" t="s">
        <v>30</v>
      </c>
    </row>
    <row r="1196" spans="1:4" x14ac:dyDescent="0.2">
      <c r="A1196">
        <v>0</v>
      </c>
      <c r="B1196" t="s">
        <v>9</v>
      </c>
    </row>
    <row r="1197" spans="1:4" x14ac:dyDescent="0.2">
      <c r="A1197" t="s">
        <v>65</v>
      </c>
    </row>
    <row r="1198" spans="1:4" x14ac:dyDescent="0.2">
      <c r="A1198" t="s">
        <v>10</v>
      </c>
    </row>
    <row r="1199" spans="1:4" x14ac:dyDescent="0.2">
      <c r="A1199" t="s">
        <v>31</v>
      </c>
      <c r="B1199" t="s">
        <v>32</v>
      </c>
      <c r="C1199" t="s">
        <v>17</v>
      </c>
      <c r="D1199" t="s">
        <v>18</v>
      </c>
    </row>
    <row r="1200" spans="1:4" x14ac:dyDescent="0.2">
      <c r="A1200">
        <v>0</v>
      </c>
      <c r="B1200">
        <v>0</v>
      </c>
      <c r="C1200">
        <v>-109.72</v>
      </c>
      <c r="D1200">
        <v>-1.4008700000000001</v>
      </c>
    </row>
    <row r="1201" spans="1:4" x14ac:dyDescent="0.2">
      <c r="A1201" t="s">
        <v>0</v>
      </c>
    </row>
    <row r="1202" spans="1:4" x14ac:dyDescent="0.2">
      <c r="A1202" t="s">
        <v>64</v>
      </c>
      <c r="B1202" t="s">
        <v>1</v>
      </c>
    </row>
    <row r="1203" spans="1:4" x14ac:dyDescent="0.2">
      <c r="A1203" s="1">
        <v>44146</v>
      </c>
      <c r="B1203" t="s">
        <v>2</v>
      </c>
    </row>
    <row r="1204" spans="1:4" x14ac:dyDescent="0.2">
      <c r="A1204" s="2">
        <v>0.43903935185185183</v>
      </c>
      <c r="B1204" t="s">
        <v>3</v>
      </c>
    </row>
    <row r="1205" spans="1:4" x14ac:dyDescent="0.2">
      <c r="A1205">
        <v>5.0999999999999996</v>
      </c>
      <c r="B1205" t="s">
        <v>4</v>
      </c>
    </row>
    <row r="1206" spans="1:4" x14ac:dyDescent="0.2">
      <c r="A1206">
        <v>1</v>
      </c>
      <c r="B1206" t="s">
        <v>5</v>
      </c>
    </row>
    <row r="1207" spans="1:4" x14ac:dyDescent="0.2">
      <c r="A1207">
        <v>1</v>
      </c>
      <c r="B1207" t="s">
        <v>6</v>
      </c>
    </row>
    <row r="1208" spans="1:4" x14ac:dyDescent="0.2">
      <c r="A1208">
        <v>1</v>
      </c>
      <c r="B1208" t="s">
        <v>7</v>
      </c>
    </row>
    <row r="1209" spans="1:4" x14ac:dyDescent="0.2">
      <c r="A1209">
        <v>2</v>
      </c>
      <c r="B1209" t="s">
        <v>8</v>
      </c>
    </row>
    <row r="1210" spans="1:4" x14ac:dyDescent="0.2">
      <c r="A1210">
        <v>77.28</v>
      </c>
      <c r="B1210" t="s">
        <v>29</v>
      </c>
    </row>
    <row r="1211" spans="1:4" x14ac:dyDescent="0.2">
      <c r="A1211">
        <v>10.38</v>
      </c>
      <c r="B1211" t="s">
        <v>30</v>
      </c>
    </row>
    <row r="1212" spans="1:4" x14ac:dyDescent="0.2">
      <c r="A1212">
        <v>0</v>
      </c>
      <c r="B1212" t="s">
        <v>9</v>
      </c>
    </row>
    <row r="1213" spans="1:4" x14ac:dyDescent="0.2">
      <c r="A1213" t="s">
        <v>65</v>
      </c>
    </row>
    <row r="1214" spans="1:4" x14ac:dyDescent="0.2">
      <c r="A1214" t="s">
        <v>10</v>
      </c>
    </row>
    <row r="1215" spans="1:4" x14ac:dyDescent="0.2">
      <c r="A1215" t="s">
        <v>31</v>
      </c>
      <c r="B1215" t="s">
        <v>32</v>
      </c>
      <c r="C1215" t="s">
        <v>17</v>
      </c>
      <c r="D1215" t="s">
        <v>18</v>
      </c>
    </row>
    <row r="1216" spans="1:4" x14ac:dyDescent="0.2">
      <c r="A1216">
        <v>0</v>
      </c>
      <c r="B1216">
        <v>0</v>
      </c>
      <c r="C1216">
        <v>-117.63</v>
      </c>
      <c r="D1216">
        <v>-1.5009600000000001</v>
      </c>
    </row>
    <row r="1217" spans="1:4" x14ac:dyDescent="0.2">
      <c r="A1217" t="s">
        <v>0</v>
      </c>
    </row>
    <row r="1218" spans="1:4" x14ac:dyDescent="0.2">
      <c r="A1218" t="s">
        <v>64</v>
      </c>
      <c r="B1218" t="s">
        <v>1</v>
      </c>
    </row>
    <row r="1219" spans="1:4" x14ac:dyDescent="0.2">
      <c r="A1219" s="1">
        <v>44146</v>
      </c>
      <c r="B1219" t="s">
        <v>2</v>
      </c>
    </row>
    <row r="1220" spans="1:4" x14ac:dyDescent="0.2">
      <c r="A1220" s="2">
        <v>0.4392361111111111</v>
      </c>
      <c r="B1220" t="s">
        <v>3</v>
      </c>
    </row>
    <row r="1221" spans="1:4" x14ac:dyDescent="0.2">
      <c r="A1221">
        <v>5.0999999999999996</v>
      </c>
      <c r="B1221" t="s">
        <v>4</v>
      </c>
    </row>
    <row r="1222" spans="1:4" x14ac:dyDescent="0.2">
      <c r="A1222">
        <v>1</v>
      </c>
      <c r="B1222" t="s">
        <v>5</v>
      </c>
    </row>
    <row r="1223" spans="1:4" x14ac:dyDescent="0.2">
      <c r="A1223">
        <v>1</v>
      </c>
      <c r="B1223" t="s">
        <v>6</v>
      </c>
    </row>
    <row r="1224" spans="1:4" x14ac:dyDescent="0.2">
      <c r="A1224">
        <v>1</v>
      </c>
      <c r="B1224" t="s">
        <v>7</v>
      </c>
    </row>
    <row r="1225" spans="1:4" x14ac:dyDescent="0.2">
      <c r="A1225">
        <v>2</v>
      </c>
      <c r="B1225" t="s">
        <v>8</v>
      </c>
    </row>
    <row r="1226" spans="1:4" x14ac:dyDescent="0.2">
      <c r="A1226">
        <v>77.28</v>
      </c>
      <c r="B1226" t="s">
        <v>29</v>
      </c>
    </row>
    <row r="1227" spans="1:4" x14ac:dyDescent="0.2">
      <c r="A1227">
        <v>10.38</v>
      </c>
      <c r="B1227" t="s">
        <v>30</v>
      </c>
    </row>
    <row r="1228" spans="1:4" x14ac:dyDescent="0.2">
      <c r="A1228">
        <v>0</v>
      </c>
      <c r="B1228" t="s">
        <v>9</v>
      </c>
    </row>
    <row r="1229" spans="1:4" x14ac:dyDescent="0.2">
      <c r="A1229" t="s">
        <v>65</v>
      </c>
    </row>
    <row r="1230" spans="1:4" x14ac:dyDescent="0.2">
      <c r="A1230" t="s">
        <v>10</v>
      </c>
    </row>
    <row r="1231" spans="1:4" x14ac:dyDescent="0.2">
      <c r="A1231" t="s">
        <v>31</v>
      </c>
      <c r="B1231" t="s">
        <v>32</v>
      </c>
      <c r="C1231" t="s">
        <v>17</v>
      </c>
      <c r="D1231" t="s">
        <v>18</v>
      </c>
    </row>
    <row r="1232" spans="1:4" x14ac:dyDescent="0.2">
      <c r="A1232">
        <v>0</v>
      </c>
      <c r="B1232">
        <v>0</v>
      </c>
      <c r="C1232">
        <v>-125.52</v>
      </c>
      <c r="D1232">
        <v>-1.6010500000000001</v>
      </c>
    </row>
    <row r="1233" spans="1:4" x14ac:dyDescent="0.2">
      <c r="A1233" t="s">
        <v>0</v>
      </c>
    </row>
    <row r="1234" spans="1:4" x14ac:dyDescent="0.2">
      <c r="A1234" t="s">
        <v>64</v>
      </c>
      <c r="B1234" t="s">
        <v>1</v>
      </c>
    </row>
    <row r="1235" spans="1:4" x14ac:dyDescent="0.2">
      <c r="A1235" s="1">
        <v>44146</v>
      </c>
      <c r="B1235" t="s">
        <v>2</v>
      </c>
    </row>
    <row r="1236" spans="1:4" x14ac:dyDescent="0.2">
      <c r="A1236" s="2">
        <v>0.43943287037037032</v>
      </c>
      <c r="B1236" t="s">
        <v>3</v>
      </c>
    </row>
    <row r="1237" spans="1:4" x14ac:dyDescent="0.2">
      <c r="A1237">
        <v>5.0999999999999996</v>
      </c>
      <c r="B1237" t="s">
        <v>4</v>
      </c>
    </row>
    <row r="1238" spans="1:4" x14ac:dyDescent="0.2">
      <c r="A1238">
        <v>1</v>
      </c>
      <c r="B1238" t="s">
        <v>5</v>
      </c>
    </row>
    <row r="1239" spans="1:4" x14ac:dyDescent="0.2">
      <c r="A1239">
        <v>1</v>
      </c>
      <c r="B1239" t="s">
        <v>6</v>
      </c>
    </row>
    <row r="1240" spans="1:4" x14ac:dyDescent="0.2">
      <c r="A1240">
        <v>1</v>
      </c>
      <c r="B1240" t="s">
        <v>7</v>
      </c>
    </row>
    <row r="1241" spans="1:4" x14ac:dyDescent="0.2">
      <c r="A1241">
        <v>2</v>
      </c>
      <c r="B1241" t="s">
        <v>8</v>
      </c>
    </row>
    <row r="1242" spans="1:4" x14ac:dyDescent="0.2">
      <c r="A1242">
        <v>77.28</v>
      </c>
      <c r="B1242" t="s">
        <v>29</v>
      </c>
    </row>
    <row r="1243" spans="1:4" x14ac:dyDescent="0.2">
      <c r="A1243">
        <v>10.38</v>
      </c>
      <c r="B1243" t="s">
        <v>30</v>
      </c>
    </row>
    <row r="1244" spans="1:4" x14ac:dyDescent="0.2">
      <c r="A1244">
        <v>0</v>
      </c>
      <c r="B1244" t="s">
        <v>9</v>
      </c>
    </row>
    <row r="1245" spans="1:4" x14ac:dyDescent="0.2">
      <c r="A1245" t="s">
        <v>65</v>
      </c>
    </row>
    <row r="1246" spans="1:4" x14ac:dyDescent="0.2">
      <c r="A1246" t="s">
        <v>10</v>
      </c>
    </row>
    <row r="1247" spans="1:4" x14ac:dyDescent="0.2">
      <c r="A1247" t="s">
        <v>31</v>
      </c>
      <c r="B1247" t="s">
        <v>32</v>
      </c>
      <c r="C1247" t="s">
        <v>17</v>
      </c>
      <c r="D1247" t="s">
        <v>18</v>
      </c>
    </row>
    <row r="1248" spans="1:4" x14ac:dyDescent="0.2">
      <c r="A1248">
        <v>0</v>
      </c>
      <c r="B1248">
        <v>0</v>
      </c>
      <c r="C1248">
        <v>-133.41</v>
      </c>
      <c r="D1248">
        <v>-1.7010700000000001</v>
      </c>
    </row>
    <row r="1249" spans="1:4" x14ac:dyDescent="0.2">
      <c r="A1249" t="s">
        <v>0</v>
      </c>
    </row>
    <row r="1250" spans="1:4" x14ac:dyDescent="0.2">
      <c r="A1250" t="s">
        <v>64</v>
      </c>
      <c r="B1250" t="s">
        <v>1</v>
      </c>
    </row>
    <row r="1251" spans="1:4" x14ac:dyDescent="0.2">
      <c r="A1251" s="1">
        <v>44146</v>
      </c>
      <c r="B1251" t="s">
        <v>2</v>
      </c>
    </row>
    <row r="1252" spans="1:4" x14ac:dyDescent="0.2">
      <c r="A1252" s="2">
        <v>0.43960648148148151</v>
      </c>
      <c r="B1252" t="s">
        <v>3</v>
      </c>
    </row>
    <row r="1253" spans="1:4" x14ac:dyDescent="0.2">
      <c r="A1253">
        <v>5.0999999999999996</v>
      </c>
      <c r="B1253" t="s">
        <v>4</v>
      </c>
    </row>
    <row r="1254" spans="1:4" x14ac:dyDescent="0.2">
      <c r="A1254">
        <v>1</v>
      </c>
      <c r="B1254" t="s">
        <v>5</v>
      </c>
    </row>
    <row r="1255" spans="1:4" x14ac:dyDescent="0.2">
      <c r="A1255">
        <v>1</v>
      </c>
      <c r="B1255" t="s">
        <v>6</v>
      </c>
    </row>
    <row r="1256" spans="1:4" x14ac:dyDescent="0.2">
      <c r="A1256">
        <v>1</v>
      </c>
      <c r="B1256" t="s">
        <v>7</v>
      </c>
    </row>
    <row r="1257" spans="1:4" x14ac:dyDescent="0.2">
      <c r="A1257">
        <v>2</v>
      </c>
      <c r="B1257" t="s">
        <v>8</v>
      </c>
    </row>
    <row r="1258" spans="1:4" x14ac:dyDescent="0.2">
      <c r="A1258">
        <v>77.28</v>
      </c>
      <c r="B1258" t="s">
        <v>29</v>
      </c>
    </row>
    <row r="1259" spans="1:4" x14ac:dyDescent="0.2">
      <c r="A1259">
        <v>10.38</v>
      </c>
      <c r="B1259" t="s">
        <v>30</v>
      </c>
    </row>
    <row r="1260" spans="1:4" x14ac:dyDescent="0.2">
      <c r="A1260">
        <v>0</v>
      </c>
      <c r="B1260" t="s">
        <v>9</v>
      </c>
    </row>
    <row r="1261" spans="1:4" x14ac:dyDescent="0.2">
      <c r="A1261" t="s">
        <v>65</v>
      </c>
    </row>
    <row r="1262" spans="1:4" x14ac:dyDescent="0.2">
      <c r="A1262" t="s">
        <v>10</v>
      </c>
    </row>
    <row r="1263" spans="1:4" x14ac:dyDescent="0.2">
      <c r="A1263" t="s">
        <v>31</v>
      </c>
      <c r="B1263" t="s">
        <v>32</v>
      </c>
      <c r="C1263" t="s">
        <v>17</v>
      </c>
      <c r="D1263" t="s">
        <v>18</v>
      </c>
    </row>
    <row r="1264" spans="1:4" x14ac:dyDescent="0.2">
      <c r="A1264">
        <v>0</v>
      </c>
      <c r="B1264">
        <v>0</v>
      </c>
      <c r="C1264">
        <v>-141.30000000000001</v>
      </c>
      <c r="D1264">
        <v>-1.8011900000000001</v>
      </c>
    </row>
    <row r="1265" spans="1:4" x14ac:dyDescent="0.2">
      <c r="A1265" t="s">
        <v>0</v>
      </c>
    </row>
    <row r="1266" spans="1:4" x14ac:dyDescent="0.2">
      <c r="A1266" t="s">
        <v>64</v>
      </c>
      <c r="B1266" t="s">
        <v>1</v>
      </c>
    </row>
    <row r="1267" spans="1:4" x14ac:dyDescent="0.2">
      <c r="A1267" s="1">
        <v>44146</v>
      </c>
      <c r="B1267" t="s">
        <v>2</v>
      </c>
    </row>
    <row r="1268" spans="1:4" x14ac:dyDescent="0.2">
      <c r="A1268" s="2">
        <v>0.43979166666666664</v>
      </c>
      <c r="B1268" t="s">
        <v>3</v>
      </c>
    </row>
    <row r="1269" spans="1:4" x14ac:dyDescent="0.2">
      <c r="A1269">
        <v>5.0999999999999996</v>
      </c>
      <c r="B1269" t="s">
        <v>4</v>
      </c>
    </row>
    <row r="1270" spans="1:4" x14ac:dyDescent="0.2">
      <c r="A1270">
        <v>1</v>
      </c>
      <c r="B1270" t="s">
        <v>5</v>
      </c>
    </row>
    <row r="1271" spans="1:4" x14ac:dyDescent="0.2">
      <c r="A1271">
        <v>1</v>
      </c>
      <c r="B1271" t="s">
        <v>6</v>
      </c>
    </row>
    <row r="1272" spans="1:4" x14ac:dyDescent="0.2">
      <c r="A1272">
        <v>1</v>
      </c>
      <c r="B1272" t="s">
        <v>7</v>
      </c>
    </row>
    <row r="1273" spans="1:4" x14ac:dyDescent="0.2">
      <c r="A1273">
        <v>2</v>
      </c>
      <c r="B1273" t="s">
        <v>8</v>
      </c>
    </row>
    <row r="1274" spans="1:4" x14ac:dyDescent="0.2">
      <c r="A1274">
        <v>77.28</v>
      </c>
      <c r="B1274" t="s">
        <v>29</v>
      </c>
    </row>
    <row r="1275" spans="1:4" x14ac:dyDescent="0.2">
      <c r="A1275">
        <v>10.38</v>
      </c>
      <c r="B1275" t="s">
        <v>30</v>
      </c>
    </row>
    <row r="1276" spans="1:4" x14ac:dyDescent="0.2">
      <c r="A1276">
        <v>0</v>
      </c>
      <c r="B1276" t="s">
        <v>9</v>
      </c>
    </row>
    <row r="1277" spans="1:4" x14ac:dyDescent="0.2">
      <c r="A1277" t="s">
        <v>65</v>
      </c>
    </row>
    <row r="1278" spans="1:4" x14ac:dyDescent="0.2">
      <c r="A1278" t="s">
        <v>10</v>
      </c>
    </row>
    <row r="1279" spans="1:4" x14ac:dyDescent="0.2">
      <c r="A1279" t="s">
        <v>31</v>
      </c>
      <c r="B1279" t="s">
        <v>32</v>
      </c>
      <c r="C1279" t="s">
        <v>17</v>
      </c>
      <c r="D1279" t="s">
        <v>18</v>
      </c>
    </row>
    <row r="1280" spans="1:4" x14ac:dyDescent="0.2">
      <c r="A1280">
        <v>0</v>
      </c>
      <c r="B1280">
        <v>0</v>
      </c>
      <c r="C1280">
        <v>-149.19</v>
      </c>
      <c r="D1280">
        <v>-1.90124</v>
      </c>
    </row>
    <row r="1281" spans="1:4" x14ac:dyDescent="0.2">
      <c r="A1281" t="s">
        <v>0</v>
      </c>
    </row>
    <row r="1282" spans="1:4" x14ac:dyDescent="0.2">
      <c r="A1282" t="s">
        <v>64</v>
      </c>
      <c r="B1282" t="s">
        <v>1</v>
      </c>
    </row>
    <row r="1283" spans="1:4" x14ac:dyDescent="0.2">
      <c r="A1283" s="1">
        <v>44146</v>
      </c>
      <c r="B1283" t="s">
        <v>2</v>
      </c>
    </row>
    <row r="1284" spans="1:4" x14ac:dyDescent="0.2">
      <c r="A1284" s="2">
        <v>0.43998842592592591</v>
      </c>
      <c r="B1284" t="s">
        <v>3</v>
      </c>
    </row>
    <row r="1285" spans="1:4" x14ac:dyDescent="0.2">
      <c r="A1285">
        <v>5.0999999999999996</v>
      </c>
      <c r="B1285" t="s">
        <v>4</v>
      </c>
    </row>
    <row r="1286" spans="1:4" x14ac:dyDescent="0.2">
      <c r="A1286">
        <v>1</v>
      </c>
      <c r="B1286" t="s">
        <v>5</v>
      </c>
    </row>
    <row r="1287" spans="1:4" x14ac:dyDescent="0.2">
      <c r="A1287">
        <v>1</v>
      </c>
      <c r="B1287" t="s">
        <v>6</v>
      </c>
    </row>
    <row r="1288" spans="1:4" x14ac:dyDescent="0.2">
      <c r="A1288">
        <v>1</v>
      </c>
      <c r="B1288" t="s">
        <v>7</v>
      </c>
    </row>
    <row r="1289" spans="1:4" x14ac:dyDescent="0.2">
      <c r="A1289">
        <v>2</v>
      </c>
      <c r="B1289" t="s">
        <v>8</v>
      </c>
    </row>
    <row r="1290" spans="1:4" x14ac:dyDescent="0.2">
      <c r="A1290">
        <v>77.28</v>
      </c>
      <c r="B1290" t="s">
        <v>29</v>
      </c>
    </row>
    <row r="1291" spans="1:4" x14ac:dyDescent="0.2">
      <c r="A1291">
        <v>10.38</v>
      </c>
      <c r="B1291" t="s">
        <v>30</v>
      </c>
    </row>
    <row r="1292" spans="1:4" x14ac:dyDescent="0.2">
      <c r="A1292">
        <v>0</v>
      </c>
      <c r="B1292" t="s">
        <v>9</v>
      </c>
    </row>
    <row r="1293" spans="1:4" x14ac:dyDescent="0.2">
      <c r="A1293" t="s">
        <v>65</v>
      </c>
    </row>
    <row r="1294" spans="1:4" x14ac:dyDescent="0.2">
      <c r="A1294" t="s">
        <v>10</v>
      </c>
    </row>
    <row r="1295" spans="1:4" x14ac:dyDescent="0.2">
      <c r="A1295" t="s">
        <v>31</v>
      </c>
      <c r="B1295" t="s">
        <v>32</v>
      </c>
      <c r="C1295" t="s">
        <v>17</v>
      </c>
      <c r="D1295" t="s">
        <v>18</v>
      </c>
    </row>
    <row r="1296" spans="1:4" x14ac:dyDescent="0.2">
      <c r="A1296">
        <v>0</v>
      </c>
      <c r="B1296">
        <v>0</v>
      </c>
      <c r="C1296">
        <v>-156.28</v>
      </c>
      <c r="D1296">
        <v>-1.99133</v>
      </c>
    </row>
    <row r="1297" spans="1:4" x14ac:dyDescent="0.2">
      <c r="A1297" t="s">
        <v>0</v>
      </c>
    </row>
    <row r="1298" spans="1:4" x14ac:dyDescent="0.2">
      <c r="A1298" t="s">
        <v>57</v>
      </c>
      <c r="B1298" t="s">
        <v>1</v>
      </c>
    </row>
    <row r="1299" spans="1:4" x14ac:dyDescent="0.2">
      <c r="A1299" s="1">
        <v>44022</v>
      </c>
      <c r="B1299" t="s">
        <v>2</v>
      </c>
    </row>
    <row r="1300" spans="1:4" x14ac:dyDescent="0.2">
      <c r="A1300" s="2">
        <v>0.38719907407407406</v>
      </c>
      <c r="B1300" t="s">
        <v>3</v>
      </c>
    </row>
    <row r="1301" spans="1:4" x14ac:dyDescent="0.2">
      <c r="A1301">
        <v>5.0999999999999996</v>
      </c>
      <c r="B1301" t="s">
        <v>4</v>
      </c>
    </row>
    <row r="1302" spans="1:4" x14ac:dyDescent="0.2">
      <c r="A1302">
        <v>1</v>
      </c>
      <c r="B1302" t="s">
        <v>5</v>
      </c>
    </row>
    <row r="1303" spans="1:4" x14ac:dyDescent="0.2">
      <c r="A1303">
        <v>1</v>
      </c>
      <c r="B1303" t="s">
        <v>6</v>
      </c>
    </row>
    <row r="1304" spans="1:4" x14ac:dyDescent="0.2">
      <c r="A1304">
        <v>1</v>
      </c>
      <c r="B1304" t="s">
        <v>7</v>
      </c>
    </row>
    <row r="1305" spans="1:4" x14ac:dyDescent="0.2">
      <c r="A1305">
        <v>2</v>
      </c>
      <c r="B1305" t="s">
        <v>8</v>
      </c>
    </row>
    <row r="1306" spans="1:4" x14ac:dyDescent="0.2">
      <c r="A1306">
        <v>73.209999999999994</v>
      </c>
      <c r="B1306" t="s">
        <v>29</v>
      </c>
    </row>
    <row r="1307" spans="1:4" x14ac:dyDescent="0.2">
      <c r="A1307">
        <v>13.56</v>
      </c>
      <c r="B1307" t="s">
        <v>30</v>
      </c>
    </row>
    <row r="1308" spans="1:4" x14ac:dyDescent="0.2">
      <c r="A1308">
        <v>0</v>
      </c>
      <c r="B1308" t="s">
        <v>9</v>
      </c>
    </row>
    <row r="1309" spans="1:4" x14ac:dyDescent="0.2">
      <c r="A1309" t="s">
        <v>58</v>
      </c>
    </row>
    <row r="1310" spans="1:4" x14ac:dyDescent="0.2">
      <c r="A1310" t="s">
        <v>10</v>
      </c>
    </row>
    <row r="1311" spans="1:4" x14ac:dyDescent="0.2">
      <c r="A1311" t="s">
        <v>31</v>
      </c>
      <c r="B1311" t="s">
        <v>32</v>
      </c>
      <c r="C1311" t="s">
        <v>17</v>
      </c>
      <c r="D1311" t="s">
        <v>18</v>
      </c>
    </row>
    <row r="1312" spans="1:4" x14ac:dyDescent="0.2">
      <c r="A1312">
        <v>0</v>
      </c>
      <c r="B1312">
        <v>0</v>
      </c>
      <c r="C1312">
        <v>127.47</v>
      </c>
      <c r="D1312">
        <v>-1.6014299999999999</v>
      </c>
    </row>
    <row r="1313" spans="1:4" x14ac:dyDescent="0.2">
      <c r="A1313" t="s">
        <v>0</v>
      </c>
    </row>
    <row r="1314" spans="1:4" x14ac:dyDescent="0.2">
      <c r="A1314" t="s">
        <v>57</v>
      </c>
      <c r="B1314" t="s">
        <v>1</v>
      </c>
    </row>
    <row r="1315" spans="1:4" x14ac:dyDescent="0.2">
      <c r="A1315" s="1">
        <v>44022</v>
      </c>
      <c r="B1315" t="s">
        <v>2</v>
      </c>
    </row>
    <row r="1316" spans="1:4" x14ac:dyDescent="0.2">
      <c r="A1316" s="2">
        <v>0.38739583333333333</v>
      </c>
      <c r="B1316" t="s">
        <v>3</v>
      </c>
    </row>
    <row r="1317" spans="1:4" x14ac:dyDescent="0.2">
      <c r="A1317">
        <v>5.0999999999999996</v>
      </c>
      <c r="B1317" t="s">
        <v>4</v>
      </c>
    </row>
    <row r="1318" spans="1:4" x14ac:dyDescent="0.2">
      <c r="A1318">
        <v>1</v>
      </c>
      <c r="B1318" t="s">
        <v>5</v>
      </c>
    </row>
    <row r="1319" spans="1:4" x14ac:dyDescent="0.2">
      <c r="A1319">
        <v>1</v>
      </c>
      <c r="B1319" t="s">
        <v>6</v>
      </c>
    </row>
    <row r="1320" spans="1:4" x14ac:dyDescent="0.2">
      <c r="A1320">
        <v>1</v>
      </c>
      <c r="B1320" t="s">
        <v>7</v>
      </c>
    </row>
    <row r="1321" spans="1:4" x14ac:dyDescent="0.2">
      <c r="A1321">
        <v>2</v>
      </c>
      <c r="B1321" t="s">
        <v>8</v>
      </c>
    </row>
    <row r="1322" spans="1:4" x14ac:dyDescent="0.2">
      <c r="A1322">
        <v>73.209999999999994</v>
      </c>
      <c r="B1322" t="s">
        <v>29</v>
      </c>
    </row>
    <row r="1323" spans="1:4" x14ac:dyDescent="0.2">
      <c r="A1323">
        <v>13.56</v>
      </c>
      <c r="B1323" t="s">
        <v>30</v>
      </c>
    </row>
    <row r="1324" spans="1:4" x14ac:dyDescent="0.2">
      <c r="A1324">
        <v>0</v>
      </c>
      <c r="B1324" t="s">
        <v>9</v>
      </c>
    </row>
    <row r="1325" spans="1:4" x14ac:dyDescent="0.2">
      <c r="A1325" t="s">
        <v>58</v>
      </c>
    </row>
    <row r="1326" spans="1:4" x14ac:dyDescent="0.2">
      <c r="A1326" t="s">
        <v>10</v>
      </c>
    </row>
    <row r="1327" spans="1:4" x14ac:dyDescent="0.2">
      <c r="A1327" t="s">
        <v>31</v>
      </c>
      <c r="B1327" t="s">
        <v>32</v>
      </c>
      <c r="C1327" t="s">
        <v>17</v>
      </c>
      <c r="D1327" t="s">
        <v>18</v>
      </c>
    </row>
    <row r="1328" spans="1:4" x14ac:dyDescent="0.2">
      <c r="A1328">
        <v>0</v>
      </c>
      <c r="B1328">
        <v>0</v>
      </c>
      <c r="C1328">
        <v>135.47999999999999</v>
      </c>
      <c r="D1328">
        <v>-1.7016500000000001</v>
      </c>
    </row>
    <row r="1329" spans="1:4" x14ac:dyDescent="0.2">
      <c r="A1329" t="s">
        <v>0</v>
      </c>
    </row>
    <row r="1330" spans="1:4" x14ac:dyDescent="0.2">
      <c r="A1330" t="s">
        <v>57</v>
      </c>
      <c r="B1330" t="s">
        <v>1</v>
      </c>
    </row>
    <row r="1331" spans="1:4" x14ac:dyDescent="0.2">
      <c r="A1331" s="1">
        <v>44022</v>
      </c>
      <c r="B1331" t="s">
        <v>2</v>
      </c>
    </row>
    <row r="1332" spans="1:4" x14ac:dyDescent="0.2">
      <c r="A1332" s="2">
        <v>0.38761574074074073</v>
      </c>
      <c r="B1332" t="s">
        <v>3</v>
      </c>
    </row>
    <row r="1333" spans="1:4" x14ac:dyDescent="0.2">
      <c r="A1333">
        <v>5.0999999999999996</v>
      </c>
      <c r="B1333" t="s">
        <v>4</v>
      </c>
    </row>
    <row r="1334" spans="1:4" x14ac:dyDescent="0.2">
      <c r="A1334">
        <v>1</v>
      </c>
      <c r="B1334" t="s">
        <v>5</v>
      </c>
    </row>
    <row r="1335" spans="1:4" x14ac:dyDescent="0.2">
      <c r="A1335">
        <v>1</v>
      </c>
      <c r="B1335" t="s">
        <v>6</v>
      </c>
    </row>
    <row r="1336" spans="1:4" x14ac:dyDescent="0.2">
      <c r="A1336">
        <v>1</v>
      </c>
      <c r="B1336" t="s">
        <v>7</v>
      </c>
    </row>
    <row r="1337" spans="1:4" x14ac:dyDescent="0.2">
      <c r="A1337">
        <v>2</v>
      </c>
      <c r="B1337" t="s">
        <v>8</v>
      </c>
    </row>
    <row r="1338" spans="1:4" x14ac:dyDescent="0.2">
      <c r="A1338">
        <v>73.209999999999994</v>
      </c>
      <c r="B1338" t="s">
        <v>29</v>
      </c>
    </row>
    <row r="1339" spans="1:4" x14ac:dyDescent="0.2">
      <c r="A1339">
        <v>13.56</v>
      </c>
      <c r="B1339" t="s">
        <v>30</v>
      </c>
    </row>
    <row r="1340" spans="1:4" x14ac:dyDescent="0.2">
      <c r="A1340">
        <v>0</v>
      </c>
      <c r="B1340" t="s">
        <v>9</v>
      </c>
    </row>
    <row r="1341" spans="1:4" x14ac:dyDescent="0.2">
      <c r="A1341" t="s">
        <v>58</v>
      </c>
    </row>
    <row r="1342" spans="1:4" x14ac:dyDescent="0.2">
      <c r="A1342" t="s">
        <v>10</v>
      </c>
    </row>
    <row r="1343" spans="1:4" x14ac:dyDescent="0.2">
      <c r="A1343" t="s">
        <v>31</v>
      </c>
      <c r="B1343" t="s">
        <v>32</v>
      </c>
      <c r="C1343" t="s">
        <v>17</v>
      </c>
      <c r="D1343" t="s">
        <v>18</v>
      </c>
    </row>
    <row r="1344" spans="1:4" x14ac:dyDescent="0.2">
      <c r="A1344">
        <v>0</v>
      </c>
      <c r="B1344">
        <v>0</v>
      </c>
      <c r="C1344">
        <v>139.47</v>
      </c>
      <c r="D1344">
        <v>-1.75163</v>
      </c>
    </row>
    <row r="1345" spans="1:4" x14ac:dyDescent="0.2">
      <c r="A1345" t="s">
        <v>0</v>
      </c>
    </row>
    <row r="1346" spans="1:4" x14ac:dyDescent="0.2">
      <c r="A1346" t="s">
        <v>57</v>
      </c>
      <c r="B1346" t="s">
        <v>1</v>
      </c>
    </row>
    <row r="1347" spans="1:4" x14ac:dyDescent="0.2">
      <c r="A1347" s="1">
        <v>44022</v>
      </c>
      <c r="B1347" t="s">
        <v>2</v>
      </c>
    </row>
    <row r="1348" spans="1:4" x14ac:dyDescent="0.2">
      <c r="A1348" s="2">
        <v>0.3878240740740741</v>
      </c>
      <c r="B1348" t="s">
        <v>3</v>
      </c>
    </row>
    <row r="1349" spans="1:4" x14ac:dyDescent="0.2">
      <c r="A1349">
        <v>5.0999999999999996</v>
      </c>
      <c r="B1349" t="s">
        <v>4</v>
      </c>
    </row>
    <row r="1350" spans="1:4" x14ac:dyDescent="0.2">
      <c r="A1350">
        <v>1</v>
      </c>
      <c r="B1350" t="s">
        <v>5</v>
      </c>
    </row>
    <row r="1351" spans="1:4" x14ac:dyDescent="0.2">
      <c r="A1351">
        <v>1</v>
      </c>
      <c r="B1351" t="s">
        <v>6</v>
      </c>
    </row>
    <row r="1352" spans="1:4" x14ac:dyDescent="0.2">
      <c r="A1352">
        <v>1</v>
      </c>
      <c r="B1352" t="s">
        <v>7</v>
      </c>
    </row>
    <row r="1353" spans="1:4" x14ac:dyDescent="0.2">
      <c r="A1353">
        <v>2</v>
      </c>
      <c r="B1353" t="s">
        <v>8</v>
      </c>
    </row>
    <row r="1354" spans="1:4" x14ac:dyDescent="0.2">
      <c r="A1354">
        <v>73.209999999999994</v>
      </c>
      <c r="B1354" t="s">
        <v>29</v>
      </c>
    </row>
    <row r="1355" spans="1:4" x14ac:dyDescent="0.2">
      <c r="A1355">
        <v>13.56</v>
      </c>
      <c r="B1355" t="s">
        <v>30</v>
      </c>
    </row>
    <row r="1356" spans="1:4" x14ac:dyDescent="0.2">
      <c r="A1356">
        <v>0</v>
      </c>
      <c r="B1356" t="s">
        <v>9</v>
      </c>
    </row>
    <row r="1357" spans="1:4" x14ac:dyDescent="0.2">
      <c r="A1357" t="s">
        <v>58</v>
      </c>
    </row>
    <row r="1358" spans="1:4" x14ac:dyDescent="0.2">
      <c r="A1358" t="s">
        <v>10</v>
      </c>
    </row>
    <row r="1359" spans="1:4" x14ac:dyDescent="0.2">
      <c r="A1359" t="s">
        <v>31</v>
      </c>
      <c r="B1359" t="s">
        <v>32</v>
      </c>
      <c r="C1359" t="s">
        <v>17</v>
      </c>
      <c r="D1359" t="s">
        <v>18</v>
      </c>
    </row>
    <row r="1360" spans="1:4" x14ac:dyDescent="0.2">
      <c r="A1360">
        <v>0</v>
      </c>
      <c r="B1360">
        <v>0</v>
      </c>
      <c r="C1360">
        <v>143.49</v>
      </c>
      <c r="D1360">
        <v>-1.80172</v>
      </c>
    </row>
    <row r="1361" spans="1:4" x14ac:dyDescent="0.2">
      <c r="A1361" t="s">
        <v>0</v>
      </c>
    </row>
    <row r="1362" spans="1:4" x14ac:dyDescent="0.2">
      <c r="A1362" t="s">
        <v>57</v>
      </c>
      <c r="B1362" t="s">
        <v>1</v>
      </c>
    </row>
    <row r="1363" spans="1:4" x14ac:dyDescent="0.2">
      <c r="A1363" s="1">
        <v>44022</v>
      </c>
      <c r="B1363" t="s">
        <v>2</v>
      </c>
    </row>
    <row r="1364" spans="1:4" x14ac:dyDescent="0.2">
      <c r="A1364" s="2">
        <v>0.3880439814814815</v>
      </c>
      <c r="B1364" t="s">
        <v>3</v>
      </c>
    </row>
    <row r="1365" spans="1:4" x14ac:dyDescent="0.2">
      <c r="A1365">
        <v>5.0999999999999996</v>
      </c>
      <c r="B1365" t="s">
        <v>4</v>
      </c>
    </row>
    <row r="1366" spans="1:4" x14ac:dyDescent="0.2">
      <c r="A1366">
        <v>1</v>
      </c>
      <c r="B1366" t="s">
        <v>5</v>
      </c>
    </row>
    <row r="1367" spans="1:4" x14ac:dyDescent="0.2">
      <c r="A1367">
        <v>1</v>
      </c>
      <c r="B1367" t="s">
        <v>6</v>
      </c>
    </row>
    <row r="1368" spans="1:4" x14ac:dyDescent="0.2">
      <c r="A1368">
        <v>1</v>
      </c>
      <c r="B1368" t="s">
        <v>7</v>
      </c>
    </row>
    <row r="1369" spans="1:4" x14ac:dyDescent="0.2">
      <c r="A1369">
        <v>2</v>
      </c>
      <c r="B1369" t="s">
        <v>8</v>
      </c>
    </row>
    <row r="1370" spans="1:4" x14ac:dyDescent="0.2">
      <c r="A1370">
        <v>73.209999999999994</v>
      </c>
      <c r="B1370" t="s">
        <v>29</v>
      </c>
    </row>
    <row r="1371" spans="1:4" x14ac:dyDescent="0.2">
      <c r="A1371">
        <v>13.56</v>
      </c>
      <c r="B1371" t="s">
        <v>30</v>
      </c>
    </row>
    <row r="1372" spans="1:4" x14ac:dyDescent="0.2">
      <c r="A1372">
        <v>0</v>
      </c>
      <c r="B1372" t="s">
        <v>9</v>
      </c>
    </row>
    <row r="1373" spans="1:4" x14ac:dyDescent="0.2">
      <c r="A1373" t="s">
        <v>58</v>
      </c>
    </row>
    <row r="1374" spans="1:4" x14ac:dyDescent="0.2">
      <c r="A1374" t="s">
        <v>10</v>
      </c>
    </row>
    <row r="1375" spans="1:4" x14ac:dyDescent="0.2">
      <c r="A1375" t="s">
        <v>31</v>
      </c>
      <c r="B1375" t="s">
        <v>32</v>
      </c>
      <c r="C1375" t="s">
        <v>17</v>
      </c>
      <c r="D1375" t="s">
        <v>18</v>
      </c>
    </row>
    <row r="1376" spans="1:4" x14ac:dyDescent="0.2">
      <c r="A1376">
        <v>0</v>
      </c>
      <c r="B1376">
        <v>0</v>
      </c>
      <c r="C1376">
        <v>151.46</v>
      </c>
      <c r="D1376">
        <v>-1.9014200000000001</v>
      </c>
    </row>
    <row r="1377" spans="1:4" x14ac:dyDescent="0.2">
      <c r="A1377" t="s">
        <v>0</v>
      </c>
    </row>
    <row r="1378" spans="1:4" x14ac:dyDescent="0.2">
      <c r="A1378" t="s">
        <v>57</v>
      </c>
      <c r="B1378" t="s">
        <v>1</v>
      </c>
    </row>
    <row r="1379" spans="1:4" x14ac:dyDescent="0.2">
      <c r="A1379" s="1">
        <v>44022</v>
      </c>
      <c r="B1379" t="s">
        <v>2</v>
      </c>
    </row>
    <row r="1380" spans="1:4" x14ac:dyDescent="0.2">
      <c r="A1380" s="2">
        <v>0.38828703703703704</v>
      </c>
      <c r="B1380" t="s">
        <v>3</v>
      </c>
    </row>
    <row r="1381" spans="1:4" x14ac:dyDescent="0.2">
      <c r="A1381">
        <v>5.0999999999999996</v>
      </c>
      <c r="B1381" t="s">
        <v>4</v>
      </c>
    </row>
    <row r="1382" spans="1:4" x14ac:dyDescent="0.2">
      <c r="A1382">
        <v>1</v>
      </c>
      <c r="B1382" t="s">
        <v>5</v>
      </c>
    </row>
    <row r="1383" spans="1:4" x14ac:dyDescent="0.2">
      <c r="A1383">
        <v>1</v>
      </c>
      <c r="B1383" t="s">
        <v>6</v>
      </c>
    </row>
    <row r="1384" spans="1:4" x14ac:dyDescent="0.2">
      <c r="A1384">
        <v>1</v>
      </c>
      <c r="B1384" t="s">
        <v>7</v>
      </c>
    </row>
    <row r="1385" spans="1:4" x14ac:dyDescent="0.2">
      <c r="A1385">
        <v>2</v>
      </c>
      <c r="B1385" t="s">
        <v>8</v>
      </c>
    </row>
    <row r="1386" spans="1:4" x14ac:dyDescent="0.2">
      <c r="A1386">
        <v>73.209999999999994</v>
      </c>
      <c r="B1386" t="s">
        <v>29</v>
      </c>
    </row>
    <row r="1387" spans="1:4" x14ac:dyDescent="0.2">
      <c r="A1387">
        <v>13.56</v>
      </c>
      <c r="B1387" t="s">
        <v>30</v>
      </c>
    </row>
    <row r="1388" spans="1:4" x14ac:dyDescent="0.2">
      <c r="A1388">
        <v>0</v>
      </c>
      <c r="B1388" t="s">
        <v>9</v>
      </c>
    </row>
    <row r="1389" spans="1:4" x14ac:dyDescent="0.2">
      <c r="A1389" t="s">
        <v>58</v>
      </c>
    </row>
    <row r="1390" spans="1:4" x14ac:dyDescent="0.2">
      <c r="A1390" t="s">
        <v>10</v>
      </c>
    </row>
    <row r="1391" spans="1:4" x14ac:dyDescent="0.2">
      <c r="A1391" t="s">
        <v>31</v>
      </c>
      <c r="B1391" t="s">
        <v>32</v>
      </c>
      <c r="C1391" t="s">
        <v>17</v>
      </c>
      <c r="D1391" t="s">
        <v>18</v>
      </c>
    </row>
    <row r="1392" spans="1:4" x14ac:dyDescent="0.2">
      <c r="A1392">
        <v>0</v>
      </c>
      <c r="B1392">
        <v>0</v>
      </c>
      <c r="C1392">
        <v>155.44</v>
      </c>
      <c r="D1392">
        <v>-1.9514</v>
      </c>
    </row>
    <row r="1393" spans="1:4" x14ac:dyDescent="0.2">
      <c r="A1393" t="s">
        <v>0</v>
      </c>
    </row>
    <row r="1394" spans="1:4" x14ac:dyDescent="0.2">
      <c r="A1394" t="s">
        <v>57</v>
      </c>
      <c r="B1394" t="s">
        <v>1</v>
      </c>
    </row>
    <row r="1395" spans="1:4" x14ac:dyDescent="0.2">
      <c r="A1395" s="1">
        <v>44022</v>
      </c>
      <c r="B1395" t="s">
        <v>2</v>
      </c>
    </row>
    <row r="1396" spans="1:4" x14ac:dyDescent="0.2">
      <c r="A1396" s="2">
        <v>0.38848379629629631</v>
      </c>
      <c r="B1396" t="s">
        <v>3</v>
      </c>
    </row>
    <row r="1397" spans="1:4" x14ac:dyDescent="0.2">
      <c r="A1397">
        <v>5.0999999999999996</v>
      </c>
      <c r="B1397" t="s">
        <v>4</v>
      </c>
    </row>
    <row r="1398" spans="1:4" x14ac:dyDescent="0.2">
      <c r="A1398">
        <v>1</v>
      </c>
      <c r="B1398" t="s">
        <v>5</v>
      </c>
    </row>
    <row r="1399" spans="1:4" x14ac:dyDescent="0.2">
      <c r="A1399">
        <v>1</v>
      </c>
      <c r="B1399" t="s">
        <v>6</v>
      </c>
    </row>
    <row r="1400" spans="1:4" x14ac:dyDescent="0.2">
      <c r="A1400">
        <v>1</v>
      </c>
      <c r="B1400" t="s">
        <v>7</v>
      </c>
    </row>
    <row r="1401" spans="1:4" x14ac:dyDescent="0.2">
      <c r="A1401">
        <v>2</v>
      </c>
      <c r="B1401" t="s">
        <v>8</v>
      </c>
    </row>
    <row r="1402" spans="1:4" x14ac:dyDescent="0.2">
      <c r="A1402">
        <v>73.209999999999994</v>
      </c>
      <c r="B1402" t="s">
        <v>29</v>
      </c>
    </row>
    <row r="1403" spans="1:4" x14ac:dyDescent="0.2">
      <c r="A1403">
        <v>13.56</v>
      </c>
      <c r="B1403" t="s">
        <v>30</v>
      </c>
    </row>
    <row r="1404" spans="1:4" x14ac:dyDescent="0.2">
      <c r="A1404">
        <v>0</v>
      </c>
      <c r="B1404" t="s">
        <v>9</v>
      </c>
    </row>
    <row r="1405" spans="1:4" x14ac:dyDescent="0.2">
      <c r="A1405" t="s">
        <v>58</v>
      </c>
    </row>
    <row r="1406" spans="1:4" x14ac:dyDescent="0.2">
      <c r="A1406" t="s">
        <v>10</v>
      </c>
    </row>
    <row r="1407" spans="1:4" x14ac:dyDescent="0.2">
      <c r="A1407" t="s">
        <v>31</v>
      </c>
      <c r="B1407" t="s">
        <v>32</v>
      </c>
      <c r="C1407" t="s">
        <v>17</v>
      </c>
      <c r="D1407" t="s">
        <v>18</v>
      </c>
    </row>
    <row r="1408" spans="1:4" x14ac:dyDescent="0.2">
      <c r="A1408">
        <v>0</v>
      </c>
      <c r="B1408">
        <v>0</v>
      </c>
      <c r="C1408">
        <v>158.66999999999999</v>
      </c>
      <c r="D1408">
        <v>-1.9913099999999999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71"/>
  <sheetViews>
    <sheetView topLeftCell="E1" workbookViewId="0">
      <selection activeCell="F26" sqref="F26"/>
    </sheetView>
  </sheetViews>
  <sheetFormatPr baseColWidth="10" defaultColWidth="8.83203125" defaultRowHeight="15" x14ac:dyDescent="0.2"/>
  <cols>
    <col min="8" max="8" width="9.33203125" customWidth="1"/>
  </cols>
  <sheetData>
    <row r="1" spans="1:7" x14ac:dyDescent="0.2">
      <c r="A1" t="s">
        <v>0</v>
      </c>
      <c r="G1">
        <v>10.38</v>
      </c>
    </row>
    <row r="2" spans="1:7" x14ac:dyDescent="0.2">
      <c r="A2" t="s">
        <v>82</v>
      </c>
      <c r="B2" t="s">
        <v>1</v>
      </c>
    </row>
    <row r="3" spans="1:7" x14ac:dyDescent="0.2">
      <c r="A3" s="1">
        <v>44147</v>
      </c>
      <c r="B3" t="s">
        <v>2</v>
      </c>
    </row>
    <row r="4" spans="1:7" x14ac:dyDescent="0.2">
      <c r="A4" s="2">
        <v>0.48732638888888885</v>
      </c>
      <c r="B4" t="s">
        <v>3</v>
      </c>
    </row>
    <row r="5" spans="1:7" x14ac:dyDescent="0.2">
      <c r="A5">
        <v>5.0999999999999996</v>
      </c>
      <c r="B5" t="s">
        <v>4</v>
      </c>
    </row>
    <row r="6" spans="1:7" x14ac:dyDescent="0.2">
      <c r="A6">
        <v>1</v>
      </c>
      <c r="B6" t="s">
        <v>5</v>
      </c>
    </row>
    <row r="7" spans="1:7" x14ac:dyDescent="0.2">
      <c r="A7">
        <v>5</v>
      </c>
      <c r="B7" t="s">
        <v>6</v>
      </c>
    </row>
    <row r="8" spans="1:7" x14ac:dyDescent="0.2">
      <c r="A8">
        <v>1</v>
      </c>
      <c r="B8" t="s">
        <v>7</v>
      </c>
    </row>
    <row r="9" spans="1:7" x14ac:dyDescent="0.2">
      <c r="A9">
        <v>2</v>
      </c>
      <c r="B9" t="s">
        <v>8</v>
      </c>
    </row>
    <row r="10" spans="1:7" x14ac:dyDescent="0.2">
      <c r="A10">
        <v>0</v>
      </c>
      <c r="B10" t="s">
        <v>9</v>
      </c>
    </row>
    <row r="11" spans="1:7" x14ac:dyDescent="0.2">
      <c r="A11" t="s">
        <v>83</v>
      </c>
    </row>
    <row r="12" spans="1:7" x14ac:dyDescent="0.2">
      <c r="A12" t="s">
        <v>10</v>
      </c>
    </row>
    <row r="13" spans="1:7" x14ac:dyDescent="0.2">
      <c r="A13" t="s">
        <v>11</v>
      </c>
    </row>
    <row r="14" spans="1:7" x14ac:dyDescent="0.2">
      <c r="A14">
        <v>0</v>
      </c>
      <c r="B14" t="s">
        <v>12</v>
      </c>
    </row>
    <row r="15" spans="1:7" x14ac:dyDescent="0.2">
      <c r="A15">
        <v>0</v>
      </c>
      <c r="B15" t="s">
        <v>13</v>
      </c>
    </row>
    <row r="16" spans="1:7" x14ac:dyDescent="0.2">
      <c r="A16">
        <v>0</v>
      </c>
      <c r="B16" t="s">
        <v>14</v>
      </c>
    </row>
    <row r="17" spans="1:12" x14ac:dyDescent="0.2">
      <c r="A17" t="s">
        <v>15</v>
      </c>
    </row>
    <row r="18" spans="1:12" x14ac:dyDescent="0.2">
      <c r="A18" t="s">
        <v>84</v>
      </c>
      <c r="C18" t="s">
        <v>17</v>
      </c>
      <c r="D18" t="s">
        <v>18</v>
      </c>
      <c r="G18" s="34" t="s">
        <v>87</v>
      </c>
      <c r="H18" s="34" t="s">
        <v>88</v>
      </c>
      <c r="I18" s="34" t="s">
        <v>89</v>
      </c>
      <c r="J18" s="34" t="s">
        <v>90</v>
      </c>
      <c r="K18" s="34" t="s">
        <v>91</v>
      </c>
    </row>
    <row r="19" spans="1:12" x14ac:dyDescent="0.2">
      <c r="A19">
        <v>77.271000000000001</v>
      </c>
      <c r="B19">
        <v>10.177</v>
      </c>
      <c r="C19">
        <v>156.21</v>
      </c>
      <c r="D19">
        <v>1.99142</v>
      </c>
      <c r="G19" s="35">
        <f>B19-$G$1</f>
        <v>-0.20300000000000118</v>
      </c>
      <c r="H19" s="36">
        <f>C19</f>
        <v>156.21</v>
      </c>
      <c r="I19">
        <f>C43</f>
        <v>156.214</v>
      </c>
      <c r="J19">
        <f>C67</f>
        <v>156.21199999999999</v>
      </c>
      <c r="K19" s="36">
        <f>AVERAGE(H19:J19)</f>
        <v>156.21199999999999</v>
      </c>
    </row>
    <row r="20" spans="1:12" x14ac:dyDescent="0.2">
      <c r="A20">
        <v>77.271000000000001</v>
      </c>
      <c r="B20">
        <v>10.276</v>
      </c>
      <c r="C20">
        <v>156.21100000000001</v>
      </c>
      <c r="D20">
        <v>1.9914099999999999</v>
      </c>
      <c r="G20" s="35">
        <f t="shared" ref="G20:G23" si="0">B20-$G$1</f>
        <v>-0.10400000000000098</v>
      </c>
      <c r="H20">
        <f t="shared" ref="H20:H23" si="1">C20</f>
        <v>156.21100000000001</v>
      </c>
      <c r="I20">
        <f t="shared" ref="I20:I23" si="2">C44</f>
        <v>156.22200000000001</v>
      </c>
      <c r="J20">
        <f t="shared" ref="J20:J23" si="3">C68</f>
        <v>156.21899999999999</v>
      </c>
      <c r="K20" s="36">
        <f t="shared" ref="K20:K23" si="4">AVERAGE(H20:J20)</f>
        <v>156.21733333333333</v>
      </c>
    </row>
    <row r="21" spans="1:12" x14ac:dyDescent="0.2">
      <c r="A21">
        <v>77.271000000000001</v>
      </c>
      <c r="B21">
        <v>10.375999999999999</v>
      </c>
      <c r="C21">
        <v>156.221</v>
      </c>
      <c r="D21">
        <v>1.9914000000000001</v>
      </c>
      <c r="G21" s="35">
        <f t="shared" si="0"/>
        <v>-4.0000000000013358E-3</v>
      </c>
      <c r="H21">
        <f t="shared" si="1"/>
        <v>156.221</v>
      </c>
      <c r="I21">
        <f t="shared" si="2"/>
        <v>156.227</v>
      </c>
      <c r="J21">
        <f t="shared" si="3"/>
        <v>156.22900000000001</v>
      </c>
      <c r="K21" s="36">
        <f t="shared" si="4"/>
        <v>156.22566666666668</v>
      </c>
    </row>
    <row r="22" spans="1:12" x14ac:dyDescent="0.2">
      <c r="A22">
        <v>77.271000000000001</v>
      </c>
      <c r="B22">
        <v>10.476000000000001</v>
      </c>
      <c r="C22">
        <v>156.22200000000001</v>
      </c>
      <c r="D22">
        <v>1.9914099999999999</v>
      </c>
      <c r="G22" s="35">
        <f t="shared" si="0"/>
        <v>9.6000000000000085E-2</v>
      </c>
      <c r="H22">
        <f t="shared" si="1"/>
        <v>156.22200000000001</v>
      </c>
      <c r="I22">
        <f t="shared" si="2"/>
        <v>156.22900000000001</v>
      </c>
      <c r="J22">
        <f t="shared" si="3"/>
        <v>156.227</v>
      </c>
      <c r="K22" s="36">
        <f t="shared" si="4"/>
        <v>156.226</v>
      </c>
    </row>
    <row r="23" spans="1:12" x14ac:dyDescent="0.2">
      <c r="A23">
        <v>77.271000000000001</v>
      </c>
      <c r="B23">
        <v>10.576000000000001</v>
      </c>
      <c r="C23">
        <v>156.21799999999999</v>
      </c>
      <c r="D23">
        <v>1.99136</v>
      </c>
      <c r="G23" s="35">
        <f t="shared" si="0"/>
        <v>0.19599999999999973</v>
      </c>
      <c r="H23">
        <f t="shared" si="1"/>
        <v>156.21799999999999</v>
      </c>
      <c r="I23">
        <f t="shared" si="2"/>
        <v>156.22399999999999</v>
      </c>
      <c r="J23">
        <f t="shared" si="3"/>
        <v>156.22300000000001</v>
      </c>
      <c r="K23" s="36">
        <f t="shared" si="4"/>
        <v>156.22166666666666</v>
      </c>
    </row>
    <row r="25" spans="1:12" x14ac:dyDescent="0.2">
      <c r="A25" t="s">
        <v>0</v>
      </c>
      <c r="G25" s="34" t="s">
        <v>87</v>
      </c>
      <c r="H25" s="34" t="s">
        <v>88</v>
      </c>
      <c r="I25" s="34" t="s">
        <v>89</v>
      </c>
      <c r="J25" s="34" t="s">
        <v>90</v>
      </c>
      <c r="K25" s="34" t="s">
        <v>91</v>
      </c>
    </row>
    <row r="26" spans="1:12" x14ac:dyDescent="0.2">
      <c r="A26" t="s">
        <v>85</v>
      </c>
      <c r="B26" t="s">
        <v>1</v>
      </c>
      <c r="G26" s="37">
        <v>-0.20300000000000118</v>
      </c>
      <c r="H26" s="38">
        <f t="shared" ref="H26:J30" si="5">1-H$21/H19</f>
        <v>-7.0418027014795825E-5</v>
      </c>
      <c r="I26" s="38">
        <f t="shared" si="5"/>
        <v>-8.3219173697690607E-5</v>
      </c>
      <c r="J26" s="38">
        <f t="shared" si="5"/>
        <v>-1.0882646659693407E-4</v>
      </c>
      <c r="K26" s="38">
        <f t="shared" ref="K26" si="6">1-K$21/K19</f>
        <v>-8.7487943734698703E-5</v>
      </c>
      <c r="L26" s="39">
        <f>AVERAGE(H26:J26)</f>
        <v>-8.7487889103140162E-5</v>
      </c>
    </row>
    <row r="27" spans="1:12" x14ac:dyDescent="0.2">
      <c r="A27" s="1">
        <v>44147</v>
      </c>
      <c r="B27" t="s">
        <v>2</v>
      </c>
      <c r="G27" s="37">
        <v>-0.10400000000000098</v>
      </c>
      <c r="H27" s="38">
        <f t="shared" si="5"/>
        <v>-6.4015978388232142E-5</v>
      </c>
      <c r="I27" s="38">
        <f t="shared" si="5"/>
        <v>-3.2005735427720339E-5</v>
      </c>
      <c r="J27" s="38">
        <f t="shared" si="5"/>
        <v>-6.4012700119908672E-5</v>
      </c>
      <c r="K27" s="38">
        <f t="shared" ref="K27" si="7">1-K$21/K20</f>
        <v>-5.3344485887230064E-5</v>
      </c>
      <c r="L27" s="39">
        <f t="shared" ref="L27:L30" si="8">AVERAGE(H27:J27)</f>
        <v>-5.3344804645287049E-5</v>
      </c>
    </row>
    <row r="28" spans="1:12" x14ac:dyDescent="0.2">
      <c r="A28" s="2">
        <v>0.48776620370370366</v>
      </c>
      <c r="B28" t="s">
        <v>3</v>
      </c>
      <c r="G28" s="37">
        <v>-4.0000000000013358E-3</v>
      </c>
      <c r="H28" s="38">
        <f>1-H$21/H21</f>
        <v>0</v>
      </c>
      <c r="I28" s="38">
        <f t="shared" ref="I28:J28" si="9">1-I$21/I21</f>
        <v>0</v>
      </c>
      <c r="J28" s="38">
        <f t="shared" si="9"/>
        <v>0</v>
      </c>
      <c r="K28" s="38">
        <f t="shared" ref="K28" si="10">1-K$21/K21</f>
        <v>0</v>
      </c>
      <c r="L28" s="39">
        <f t="shared" si="8"/>
        <v>0</v>
      </c>
    </row>
    <row r="29" spans="1:12" x14ac:dyDescent="0.2">
      <c r="A29">
        <v>5.0999999999999996</v>
      </c>
      <c r="B29" t="s">
        <v>4</v>
      </c>
      <c r="G29" s="37">
        <v>9.6000000000000085E-2</v>
      </c>
      <c r="H29" s="38">
        <f t="shared" si="5"/>
        <v>6.4011470856106811E-6</v>
      </c>
      <c r="I29" s="38">
        <f t="shared" si="5"/>
        <v>1.2801720551292028E-5</v>
      </c>
      <c r="J29" s="38">
        <f t="shared" si="5"/>
        <v>-1.280188443741892E-5</v>
      </c>
      <c r="K29" s="38">
        <f t="shared" ref="K29" si="11">1-K$21/K22</f>
        <v>2.1336610636080167E-6</v>
      </c>
      <c r="L29" s="39">
        <f t="shared" si="8"/>
        <v>2.1336610664945965E-6</v>
      </c>
    </row>
    <row r="30" spans="1:12" x14ac:dyDescent="0.2">
      <c r="A30">
        <v>1</v>
      </c>
      <c r="B30" t="s">
        <v>5</v>
      </c>
      <c r="G30" s="37">
        <v>0.19599999999999973</v>
      </c>
      <c r="H30" s="38">
        <f t="shared" si="5"/>
        <v>-1.9203932965616843E-5</v>
      </c>
      <c r="I30" s="38">
        <f t="shared" si="5"/>
        <v>-1.9203195411821028E-5</v>
      </c>
      <c r="J30" s="38">
        <f t="shared" si="5"/>
        <v>-3.8406636666765692E-5</v>
      </c>
      <c r="K30" s="38">
        <f t="shared" ref="K30" si="12">1-K$21/K23</f>
        <v>-2.5604642975407543E-5</v>
      </c>
      <c r="L30" s="39">
        <f t="shared" si="8"/>
        <v>-2.5604588348067853E-5</v>
      </c>
    </row>
    <row r="31" spans="1:12" x14ac:dyDescent="0.2">
      <c r="A31">
        <v>5</v>
      </c>
      <c r="B31" t="s">
        <v>6</v>
      </c>
    </row>
    <row r="32" spans="1:12" x14ac:dyDescent="0.2">
      <c r="A32">
        <v>1</v>
      </c>
      <c r="B32" t="s">
        <v>7</v>
      </c>
    </row>
    <row r="33" spans="1:4" x14ac:dyDescent="0.2">
      <c r="A33">
        <v>2</v>
      </c>
      <c r="B33" t="s">
        <v>8</v>
      </c>
    </row>
    <row r="34" spans="1:4" x14ac:dyDescent="0.2">
      <c r="A34">
        <v>0</v>
      </c>
      <c r="B34" t="s">
        <v>9</v>
      </c>
    </row>
    <row r="35" spans="1:4" x14ac:dyDescent="0.2">
      <c r="A35" t="s">
        <v>83</v>
      </c>
    </row>
    <row r="36" spans="1:4" x14ac:dyDescent="0.2">
      <c r="A36" t="s">
        <v>10</v>
      </c>
    </row>
    <row r="37" spans="1:4" x14ac:dyDescent="0.2">
      <c r="A37" t="s">
        <v>11</v>
      </c>
    </row>
    <row r="38" spans="1:4" x14ac:dyDescent="0.2">
      <c r="A38">
        <v>0</v>
      </c>
      <c r="B38" t="s">
        <v>12</v>
      </c>
    </row>
    <row r="39" spans="1:4" x14ac:dyDescent="0.2">
      <c r="A39">
        <v>0</v>
      </c>
      <c r="B39" t="s">
        <v>13</v>
      </c>
    </row>
    <row r="40" spans="1:4" x14ac:dyDescent="0.2">
      <c r="A40">
        <v>0</v>
      </c>
      <c r="B40" t="s">
        <v>14</v>
      </c>
    </row>
    <row r="41" spans="1:4" x14ac:dyDescent="0.2">
      <c r="A41" t="s">
        <v>15</v>
      </c>
    </row>
    <row r="42" spans="1:4" x14ac:dyDescent="0.2">
      <c r="A42" t="s">
        <v>84</v>
      </c>
      <c r="C42" t="s">
        <v>17</v>
      </c>
      <c r="D42" t="s">
        <v>18</v>
      </c>
    </row>
    <row r="43" spans="1:4" x14ac:dyDescent="0.2">
      <c r="A43">
        <v>77.271000000000001</v>
      </c>
      <c r="B43">
        <v>10.177</v>
      </c>
      <c r="C43">
        <v>156.214</v>
      </c>
      <c r="D43">
        <v>1.9914000000000001</v>
      </c>
    </row>
    <row r="44" spans="1:4" x14ac:dyDescent="0.2">
      <c r="A44">
        <v>77.271000000000001</v>
      </c>
      <c r="B44">
        <v>10.276</v>
      </c>
      <c r="C44">
        <v>156.22200000000001</v>
      </c>
      <c r="D44">
        <v>1.99139</v>
      </c>
    </row>
    <row r="45" spans="1:4" x14ac:dyDescent="0.2">
      <c r="A45">
        <v>77.271000000000001</v>
      </c>
      <c r="B45">
        <v>10.375999999999999</v>
      </c>
      <c r="C45">
        <v>156.227</v>
      </c>
      <c r="D45">
        <v>1.9914000000000001</v>
      </c>
    </row>
    <row r="46" spans="1:4" x14ac:dyDescent="0.2">
      <c r="A46">
        <v>77.271000000000001</v>
      </c>
      <c r="B46">
        <v>10.476000000000001</v>
      </c>
      <c r="C46">
        <v>156.22900000000001</v>
      </c>
      <c r="D46">
        <v>1.9914099999999999</v>
      </c>
    </row>
    <row r="47" spans="1:4" x14ac:dyDescent="0.2">
      <c r="A47">
        <v>77.271000000000001</v>
      </c>
      <c r="B47">
        <v>10.576000000000001</v>
      </c>
      <c r="C47">
        <v>156.22399999999999</v>
      </c>
      <c r="D47">
        <v>1.9913700000000001</v>
      </c>
    </row>
    <row r="49" spans="1:2" x14ac:dyDescent="0.2">
      <c r="A49" t="s">
        <v>0</v>
      </c>
    </row>
    <row r="50" spans="1:2" x14ac:dyDescent="0.2">
      <c r="A50" t="s">
        <v>86</v>
      </c>
      <c r="B50" t="s">
        <v>1</v>
      </c>
    </row>
    <row r="51" spans="1:2" x14ac:dyDescent="0.2">
      <c r="A51" s="1">
        <v>44147</v>
      </c>
      <c r="B51" t="s">
        <v>2</v>
      </c>
    </row>
    <row r="52" spans="1:2" x14ac:dyDescent="0.2">
      <c r="A52" s="2">
        <v>0.4883912037037037</v>
      </c>
      <c r="B52" t="s">
        <v>3</v>
      </c>
    </row>
    <row r="53" spans="1:2" x14ac:dyDescent="0.2">
      <c r="A53">
        <v>5.0999999999999996</v>
      </c>
      <c r="B53" t="s">
        <v>4</v>
      </c>
    </row>
    <row r="54" spans="1:2" x14ac:dyDescent="0.2">
      <c r="A54">
        <v>1</v>
      </c>
      <c r="B54" t="s">
        <v>5</v>
      </c>
    </row>
    <row r="55" spans="1:2" x14ac:dyDescent="0.2">
      <c r="A55">
        <v>5</v>
      </c>
      <c r="B55" t="s">
        <v>6</v>
      </c>
    </row>
    <row r="56" spans="1:2" x14ac:dyDescent="0.2">
      <c r="A56">
        <v>1</v>
      </c>
      <c r="B56" t="s">
        <v>7</v>
      </c>
    </row>
    <row r="57" spans="1:2" x14ac:dyDescent="0.2">
      <c r="A57">
        <v>2</v>
      </c>
      <c r="B57" t="s">
        <v>8</v>
      </c>
    </row>
    <row r="58" spans="1:2" x14ac:dyDescent="0.2">
      <c r="A58">
        <v>0</v>
      </c>
      <c r="B58" t="s">
        <v>9</v>
      </c>
    </row>
    <row r="59" spans="1:2" x14ac:dyDescent="0.2">
      <c r="A59" t="s">
        <v>83</v>
      </c>
    </row>
    <row r="60" spans="1:2" x14ac:dyDescent="0.2">
      <c r="A60" t="s">
        <v>10</v>
      </c>
    </row>
    <row r="61" spans="1:2" x14ac:dyDescent="0.2">
      <c r="A61" t="s">
        <v>11</v>
      </c>
    </row>
    <row r="62" spans="1:2" x14ac:dyDescent="0.2">
      <c r="A62">
        <v>0</v>
      </c>
      <c r="B62" t="s">
        <v>12</v>
      </c>
    </row>
    <row r="63" spans="1:2" x14ac:dyDescent="0.2">
      <c r="A63">
        <v>0</v>
      </c>
      <c r="B63" t="s">
        <v>13</v>
      </c>
    </row>
    <row r="64" spans="1:2" x14ac:dyDescent="0.2">
      <c r="A64">
        <v>0</v>
      </c>
      <c r="B64" t="s">
        <v>14</v>
      </c>
    </row>
    <row r="65" spans="1:4" x14ac:dyDescent="0.2">
      <c r="A65" t="s">
        <v>15</v>
      </c>
    </row>
    <row r="66" spans="1:4" x14ac:dyDescent="0.2">
      <c r="A66" t="s">
        <v>84</v>
      </c>
      <c r="C66" t="s">
        <v>17</v>
      </c>
      <c r="D66" t="s">
        <v>18</v>
      </c>
    </row>
    <row r="67" spans="1:4" x14ac:dyDescent="0.2">
      <c r="A67">
        <v>77.271000000000001</v>
      </c>
      <c r="B67">
        <v>10.177</v>
      </c>
      <c r="C67">
        <v>156.21199999999999</v>
      </c>
      <c r="D67">
        <v>1.9913799999999999</v>
      </c>
    </row>
    <row r="68" spans="1:4" x14ac:dyDescent="0.2">
      <c r="A68">
        <v>77.271000000000001</v>
      </c>
      <c r="B68">
        <v>10.276</v>
      </c>
      <c r="C68">
        <v>156.21899999999999</v>
      </c>
      <c r="D68">
        <v>1.9914000000000001</v>
      </c>
    </row>
    <row r="69" spans="1:4" x14ac:dyDescent="0.2">
      <c r="A69">
        <v>77.271000000000001</v>
      </c>
      <c r="B69">
        <v>10.375999999999999</v>
      </c>
      <c r="C69">
        <v>156.22900000000001</v>
      </c>
      <c r="D69">
        <v>1.99142</v>
      </c>
    </row>
    <row r="70" spans="1:4" x14ac:dyDescent="0.2">
      <c r="A70">
        <v>77.271000000000001</v>
      </c>
      <c r="B70">
        <v>10.476000000000001</v>
      </c>
      <c r="C70">
        <v>156.227</v>
      </c>
      <c r="D70">
        <v>1.99139</v>
      </c>
    </row>
    <row r="71" spans="1:4" x14ac:dyDescent="0.2">
      <c r="A71">
        <v>77.271000000000001</v>
      </c>
      <c r="B71">
        <v>10.576000000000001</v>
      </c>
      <c r="C71">
        <v>156.22300000000001</v>
      </c>
      <c r="D71">
        <v>1.9913700000000001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8"/>
  <sheetViews>
    <sheetView workbookViewId="0">
      <selection activeCell="E38" sqref="E38:E39"/>
    </sheetView>
  </sheetViews>
  <sheetFormatPr baseColWidth="10" defaultColWidth="8.83203125" defaultRowHeight="15" x14ac:dyDescent="0.2"/>
  <sheetData>
    <row r="1" spans="1:2" ht="16" x14ac:dyDescent="0.2">
      <c r="A1" s="25" t="s">
        <v>50</v>
      </c>
    </row>
    <row r="2" spans="1:2" ht="16" x14ac:dyDescent="0.2">
      <c r="A2" s="25"/>
    </row>
    <row r="3" spans="1:2" ht="16" x14ac:dyDescent="0.2">
      <c r="A3" s="25"/>
    </row>
    <row r="4" spans="1:2" x14ac:dyDescent="0.2">
      <c r="A4" s="24"/>
    </row>
    <row r="5" spans="1:2" ht="16" x14ac:dyDescent="0.2">
      <c r="A5" s="25" t="s">
        <v>44</v>
      </c>
      <c r="B5" t="s">
        <v>45</v>
      </c>
    </row>
    <row r="6" spans="1:2" ht="16" x14ac:dyDescent="0.2">
      <c r="A6" s="25" t="s">
        <v>46</v>
      </c>
      <c r="B6" t="s">
        <v>47</v>
      </c>
    </row>
    <row r="7" spans="1:2" ht="16" x14ac:dyDescent="0.2">
      <c r="A7" s="25" t="s">
        <v>48</v>
      </c>
      <c r="B7" t="s">
        <v>49</v>
      </c>
    </row>
    <row r="8" spans="1:2" ht="16" x14ac:dyDescent="0.2">
      <c r="A8" s="25">
        <f>-10</f>
        <v>-10</v>
      </c>
    </row>
    <row r="9" spans="1:2" x14ac:dyDescent="0.2">
      <c r="A9">
        <v>-9</v>
      </c>
    </row>
    <row r="10" spans="1:2" x14ac:dyDescent="0.2">
      <c r="A10">
        <v>-8</v>
      </c>
    </row>
    <row r="11" spans="1:2" x14ac:dyDescent="0.2">
      <c r="A11">
        <v>-7</v>
      </c>
    </row>
    <row r="12" spans="1:2" x14ac:dyDescent="0.2">
      <c r="A12">
        <v>-6</v>
      </c>
    </row>
    <row r="13" spans="1:2" x14ac:dyDescent="0.2">
      <c r="A13">
        <v>-5</v>
      </c>
    </row>
    <row r="14" spans="1:2" x14ac:dyDescent="0.2">
      <c r="A14">
        <v>-4</v>
      </c>
    </row>
    <row r="15" spans="1:2" x14ac:dyDescent="0.2">
      <c r="A15">
        <v>-3</v>
      </c>
    </row>
    <row r="16" spans="1:2" x14ac:dyDescent="0.2">
      <c r="A16">
        <v>-2</v>
      </c>
    </row>
    <row r="17" spans="1:1" x14ac:dyDescent="0.2">
      <c r="A17">
        <v>-1</v>
      </c>
    </row>
    <row r="18" spans="1:1" x14ac:dyDescent="0.2">
      <c r="A18">
        <v>0</v>
      </c>
    </row>
    <row r="19" spans="1:1" x14ac:dyDescent="0.2">
      <c r="A19">
        <v>1</v>
      </c>
    </row>
    <row r="20" spans="1:1" x14ac:dyDescent="0.2">
      <c r="A20">
        <v>2</v>
      </c>
    </row>
    <row r="21" spans="1:1" x14ac:dyDescent="0.2">
      <c r="A21">
        <v>3</v>
      </c>
    </row>
    <row r="22" spans="1:1" x14ac:dyDescent="0.2">
      <c r="A22">
        <v>4</v>
      </c>
    </row>
    <row r="23" spans="1:1" x14ac:dyDescent="0.2">
      <c r="A23">
        <v>5</v>
      </c>
    </row>
    <row r="24" spans="1:1" x14ac:dyDescent="0.2">
      <c r="A24">
        <v>6</v>
      </c>
    </row>
    <row r="25" spans="1:1" x14ac:dyDescent="0.2">
      <c r="A25">
        <v>7</v>
      </c>
    </row>
    <row r="26" spans="1:1" x14ac:dyDescent="0.2">
      <c r="A26">
        <v>8</v>
      </c>
    </row>
    <row r="27" spans="1:1" x14ac:dyDescent="0.2">
      <c r="A27">
        <v>9</v>
      </c>
    </row>
    <row r="28" spans="1:1" x14ac:dyDescent="0.2">
      <c r="A28">
        <v>10</v>
      </c>
    </row>
    <row r="29" spans="1:1" x14ac:dyDescent="0.2">
      <c r="A29">
        <v>9</v>
      </c>
    </row>
    <row r="30" spans="1:1" x14ac:dyDescent="0.2">
      <c r="A30">
        <v>8</v>
      </c>
    </row>
    <row r="31" spans="1:1" x14ac:dyDescent="0.2">
      <c r="A31">
        <v>7</v>
      </c>
    </row>
    <row r="32" spans="1:1" x14ac:dyDescent="0.2">
      <c r="A32">
        <v>6</v>
      </c>
    </row>
    <row r="33" spans="1:1" x14ac:dyDescent="0.2">
      <c r="A33">
        <v>5</v>
      </c>
    </row>
    <row r="34" spans="1:1" x14ac:dyDescent="0.2">
      <c r="A34">
        <v>4</v>
      </c>
    </row>
    <row r="35" spans="1:1" x14ac:dyDescent="0.2">
      <c r="A35">
        <v>3</v>
      </c>
    </row>
    <row r="36" spans="1:1" x14ac:dyDescent="0.2">
      <c r="A36">
        <v>2</v>
      </c>
    </row>
    <row r="37" spans="1:1" x14ac:dyDescent="0.2">
      <c r="A37">
        <v>1</v>
      </c>
    </row>
    <row r="38" spans="1:1" x14ac:dyDescent="0.2">
      <c r="A38">
        <v>0</v>
      </c>
    </row>
    <row r="39" spans="1:1" x14ac:dyDescent="0.2">
      <c r="A39">
        <v>-1</v>
      </c>
    </row>
    <row r="40" spans="1:1" x14ac:dyDescent="0.2">
      <c r="A40">
        <v>-2</v>
      </c>
    </row>
    <row r="41" spans="1:1" x14ac:dyDescent="0.2">
      <c r="A41">
        <v>-3</v>
      </c>
    </row>
    <row r="42" spans="1:1" x14ac:dyDescent="0.2">
      <c r="A42">
        <v>-4</v>
      </c>
    </row>
    <row r="43" spans="1:1" x14ac:dyDescent="0.2">
      <c r="A43">
        <v>-5</v>
      </c>
    </row>
    <row r="44" spans="1:1" x14ac:dyDescent="0.2">
      <c r="A44">
        <v>-6</v>
      </c>
    </row>
    <row r="45" spans="1:1" x14ac:dyDescent="0.2">
      <c r="A45">
        <v>-7</v>
      </c>
    </row>
    <row r="46" spans="1:1" x14ac:dyDescent="0.2">
      <c r="A46">
        <v>-8</v>
      </c>
    </row>
    <row r="47" spans="1:1" x14ac:dyDescent="0.2">
      <c r="A47">
        <v>-9</v>
      </c>
    </row>
    <row r="48" spans="1:1" ht="16" x14ac:dyDescent="0.2">
      <c r="A48" s="25">
        <f>-10</f>
        <v>-10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19"/>
  <sheetViews>
    <sheetView tabSelected="1" workbookViewId="0">
      <selection activeCell="L28" sqref="L28"/>
    </sheetView>
  </sheetViews>
  <sheetFormatPr baseColWidth="10" defaultColWidth="8.83203125" defaultRowHeight="15" x14ac:dyDescent="0.2"/>
  <cols>
    <col min="1" max="1" width="22.5" customWidth="1"/>
    <col min="6" max="6" width="10" bestFit="1" customWidth="1"/>
    <col min="7" max="7" width="9.33203125" bestFit="1" customWidth="1"/>
    <col min="8" max="8" width="7.83203125" bestFit="1" customWidth="1"/>
    <col min="10" max="10" width="10.33203125" bestFit="1" customWidth="1"/>
    <col min="13" max="13" width="10.83203125" bestFit="1" customWidth="1"/>
    <col min="14" max="14" width="11.1640625" bestFit="1" customWidth="1"/>
  </cols>
  <sheetData>
    <row r="1" spans="1:14" x14ac:dyDescent="0.2">
      <c r="A1" t="s">
        <v>0</v>
      </c>
      <c r="F1" t="s">
        <v>19</v>
      </c>
      <c r="G1">
        <v>77.28</v>
      </c>
    </row>
    <row r="2" spans="1:14" x14ac:dyDescent="0.2">
      <c r="A2" t="s">
        <v>62</v>
      </c>
      <c r="B2" t="s">
        <v>1</v>
      </c>
      <c r="N2" s="3"/>
    </row>
    <row r="3" spans="1:14" x14ac:dyDescent="0.2">
      <c r="A3" s="1">
        <v>44145</v>
      </c>
      <c r="B3" t="s">
        <v>2</v>
      </c>
    </row>
    <row r="4" spans="1:14" x14ac:dyDescent="0.2">
      <c r="A4" s="2">
        <v>0.31760416666666669</v>
      </c>
      <c r="B4" t="s">
        <v>3</v>
      </c>
    </row>
    <row r="5" spans="1:14" x14ac:dyDescent="0.2">
      <c r="A5">
        <v>5.0999999999999996</v>
      </c>
      <c r="B5" t="s">
        <v>4</v>
      </c>
    </row>
    <row r="6" spans="1:14" x14ac:dyDescent="0.2">
      <c r="A6">
        <v>1</v>
      </c>
      <c r="B6" t="s">
        <v>5</v>
      </c>
    </row>
    <row r="7" spans="1:14" x14ac:dyDescent="0.2">
      <c r="A7">
        <v>1</v>
      </c>
      <c r="B7" t="s">
        <v>6</v>
      </c>
    </row>
    <row r="8" spans="1:14" x14ac:dyDescent="0.2">
      <c r="A8">
        <v>301</v>
      </c>
      <c r="B8" t="s">
        <v>7</v>
      </c>
    </row>
    <row r="9" spans="1:14" x14ac:dyDescent="0.2">
      <c r="A9">
        <v>2</v>
      </c>
      <c r="B9" t="s">
        <v>8</v>
      </c>
    </row>
    <row r="10" spans="1:14" x14ac:dyDescent="0.2">
      <c r="A10">
        <v>0</v>
      </c>
      <c r="B10" t="s">
        <v>9</v>
      </c>
    </row>
    <row r="11" spans="1:14" x14ac:dyDescent="0.2">
      <c r="A11" t="s">
        <v>63</v>
      </c>
    </row>
    <row r="12" spans="1:14" x14ac:dyDescent="0.2">
      <c r="A12" t="s">
        <v>10</v>
      </c>
      <c r="J12" s="62" t="s">
        <v>103</v>
      </c>
    </row>
    <row r="13" spans="1:14" x14ac:dyDescent="0.2">
      <c r="A13" t="s">
        <v>11</v>
      </c>
      <c r="G13" s="55" t="s">
        <v>25</v>
      </c>
      <c r="H13" s="3">
        <f>AVERAGE(D19:D319)*10</f>
        <v>19.913623920265778</v>
      </c>
      <c r="I13" s="34" t="s">
        <v>22</v>
      </c>
      <c r="J13" s="56">
        <f>$H13</f>
        <v>19.913623920265778</v>
      </c>
    </row>
    <row r="14" spans="1:14" x14ac:dyDescent="0.2">
      <c r="A14">
        <v>0</v>
      </c>
      <c r="B14" t="s">
        <v>12</v>
      </c>
      <c r="G14" s="55" t="s">
        <v>24</v>
      </c>
      <c r="H14" s="4">
        <f>SUMPRODUCT($F$19:$F$319,H19:H319)</f>
        <v>4857.6627240000025</v>
      </c>
      <c r="I14" s="34" t="s">
        <v>106</v>
      </c>
      <c r="J14" s="57">
        <f>SUMPRODUCT($F$19:$F$319,J19:J319)</f>
        <v>4843.8021125000032</v>
      </c>
      <c r="K14" s="42"/>
    </row>
    <row r="15" spans="1:14" x14ac:dyDescent="0.2">
      <c r="A15">
        <v>0</v>
      </c>
      <c r="B15" t="s">
        <v>13</v>
      </c>
      <c r="G15" s="55" t="s">
        <v>23</v>
      </c>
      <c r="H15">
        <f>H169</f>
        <v>156.19200000000001</v>
      </c>
      <c r="I15" s="34" t="s">
        <v>107</v>
      </c>
      <c r="J15" s="58">
        <f>J169</f>
        <v>155.797</v>
      </c>
      <c r="K15" s="40"/>
    </row>
    <row r="16" spans="1:14" x14ac:dyDescent="0.2">
      <c r="A16">
        <v>0</v>
      </c>
      <c r="B16" t="s">
        <v>14</v>
      </c>
      <c r="G16" s="55" t="s">
        <v>26</v>
      </c>
      <c r="H16" s="4">
        <f>H14/H15</f>
        <v>31.100585971112491</v>
      </c>
      <c r="I16" s="34"/>
      <c r="J16" s="57">
        <f>J14/J15</f>
        <v>31.090471013562542</v>
      </c>
      <c r="K16" s="41"/>
    </row>
    <row r="17" spans="1:14" x14ac:dyDescent="0.2">
      <c r="A17" t="s">
        <v>15</v>
      </c>
      <c r="K17" s="40"/>
    </row>
    <row r="18" spans="1:14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  <c r="J18" s="46" t="s">
        <v>108</v>
      </c>
    </row>
    <row r="19" spans="1:14" x14ac:dyDescent="0.2">
      <c r="A19">
        <v>10.375999999999999</v>
      </c>
      <c r="B19">
        <v>47.267000000000003</v>
      </c>
      <c r="C19">
        <v>1.0129999999999999</v>
      </c>
      <c r="D19">
        <v>1.99135</v>
      </c>
      <c r="F19" s="3">
        <f>(G20-G19)/2</f>
        <v>9.9000000000000199E-2</v>
      </c>
      <c r="G19" s="3">
        <f t="shared" ref="G19:G82" si="0">B19-$G$1</f>
        <v>-30.012999999999998</v>
      </c>
      <c r="H19">
        <f>C19</f>
        <v>1.0129999999999999</v>
      </c>
      <c r="J19" s="55">
        <f>H19-'0A'!H19</f>
        <v>0.70699999999999985</v>
      </c>
      <c r="L19" s="32"/>
      <c r="M19" s="32"/>
      <c r="N19" s="32"/>
    </row>
    <row r="20" spans="1:14" x14ac:dyDescent="0.2">
      <c r="A20">
        <v>10.375999999999999</v>
      </c>
      <c r="B20">
        <v>47.465000000000003</v>
      </c>
      <c r="C20">
        <v>1.079</v>
      </c>
      <c r="D20">
        <v>1.99135</v>
      </c>
      <c r="F20" s="3">
        <f>(G21-G19)/2</f>
        <v>0.19999999999999929</v>
      </c>
      <c r="G20" s="3">
        <f t="shared" si="0"/>
        <v>-29.814999999999998</v>
      </c>
      <c r="H20">
        <f t="shared" ref="H20:H83" si="1">C20</f>
        <v>1.079</v>
      </c>
      <c r="J20" s="55">
        <f>H20-'0A'!H20</f>
        <v>0.75099999999999989</v>
      </c>
      <c r="L20" s="3"/>
      <c r="M20" s="31"/>
      <c r="N20" s="31"/>
    </row>
    <row r="21" spans="1:14" x14ac:dyDescent="0.2">
      <c r="A21">
        <v>10.375999999999999</v>
      </c>
      <c r="B21">
        <v>47.667000000000002</v>
      </c>
      <c r="C21">
        <v>1.109</v>
      </c>
      <c r="D21">
        <v>1.9914000000000001</v>
      </c>
      <c r="F21" s="3">
        <f t="shared" ref="F21:F84" si="2">(G22-G20)/2</f>
        <v>0.20199999999999818</v>
      </c>
      <c r="G21" s="3">
        <f t="shared" si="0"/>
        <v>-29.613</v>
      </c>
      <c r="H21">
        <f t="shared" si="1"/>
        <v>1.109</v>
      </c>
      <c r="J21" s="55">
        <f>H21-'0A'!H21</f>
        <v>0.77400000000000002</v>
      </c>
      <c r="L21" s="3"/>
      <c r="M21" s="31"/>
      <c r="N21" s="31"/>
    </row>
    <row r="22" spans="1:14" x14ac:dyDescent="0.2">
      <c r="A22">
        <v>10.375999999999999</v>
      </c>
      <c r="B22">
        <v>47.869</v>
      </c>
      <c r="C22">
        <v>1.1259999999999999</v>
      </c>
      <c r="D22">
        <v>1.9913700000000001</v>
      </c>
      <c r="F22" s="3">
        <f t="shared" si="2"/>
        <v>0.20049999999999812</v>
      </c>
      <c r="G22" s="3">
        <f t="shared" si="0"/>
        <v>-29.411000000000001</v>
      </c>
      <c r="H22">
        <f t="shared" si="1"/>
        <v>1.1259999999999999</v>
      </c>
      <c r="J22" s="55">
        <f>H22-'0A'!H22</f>
        <v>0.78899999999999992</v>
      </c>
      <c r="L22" s="3"/>
      <c r="M22" s="31"/>
      <c r="N22" s="31"/>
    </row>
    <row r="23" spans="1:14" x14ac:dyDescent="0.2">
      <c r="A23">
        <v>10.375999999999999</v>
      </c>
      <c r="B23">
        <v>48.067999999999998</v>
      </c>
      <c r="C23">
        <v>1.147</v>
      </c>
      <c r="D23">
        <v>1.99135</v>
      </c>
      <c r="F23" s="3">
        <f t="shared" si="2"/>
        <v>0.19900000000000162</v>
      </c>
      <c r="G23" s="3">
        <f t="shared" si="0"/>
        <v>-29.212000000000003</v>
      </c>
      <c r="H23">
        <f t="shared" si="1"/>
        <v>1.147</v>
      </c>
      <c r="J23" s="55">
        <f>H23-'0A'!H23</f>
        <v>0.81400000000000006</v>
      </c>
      <c r="L23" s="4"/>
      <c r="M23" s="31"/>
      <c r="N23" s="31"/>
    </row>
    <row r="24" spans="1:14" x14ac:dyDescent="0.2">
      <c r="A24">
        <v>10.375999999999999</v>
      </c>
      <c r="B24">
        <v>48.267000000000003</v>
      </c>
      <c r="C24">
        <v>1.165</v>
      </c>
      <c r="D24">
        <v>1.9913799999999999</v>
      </c>
      <c r="F24" s="3">
        <f t="shared" si="2"/>
        <v>0.20050000000000168</v>
      </c>
      <c r="G24" s="3">
        <f t="shared" si="0"/>
        <v>-29.012999999999998</v>
      </c>
      <c r="H24">
        <f t="shared" si="1"/>
        <v>1.165</v>
      </c>
      <c r="J24" s="55">
        <f>H24-'0A'!H24</f>
        <v>0.83499999999999996</v>
      </c>
    </row>
    <row r="25" spans="1:14" x14ac:dyDescent="0.2">
      <c r="A25">
        <v>10.375999999999999</v>
      </c>
      <c r="B25">
        <v>48.469000000000001</v>
      </c>
      <c r="C25">
        <v>1.1859999999999999</v>
      </c>
      <c r="D25">
        <v>1.99136</v>
      </c>
      <c r="F25" s="3">
        <f t="shared" si="2"/>
        <v>0.20199999999999818</v>
      </c>
      <c r="G25" s="3">
        <f t="shared" si="0"/>
        <v>-28.811</v>
      </c>
      <c r="H25">
        <f t="shared" si="1"/>
        <v>1.1859999999999999</v>
      </c>
      <c r="J25" s="55">
        <f>H25-'0A'!H25</f>
        <v>0.85599999999999987</v>
      </c>
    </row>
    <row r="26" spans="1:14" x14ac:dyDescent="0.2">
      <c r="A26">
        <v>10.375999999999999</v>
      </c>
      <c r="B26">
        <v>48.670999999999999</v>
      </c>
      <c r="C26">
        <v>1.2010000000000001</v>
      </c>
      <c r="D26">
        <v>1.9913400000000001</v>
      </c>
      <c r="F26" s="3">
        <f t="shared" si="2"/>
        <v>0.20049999999999812</v>
      </c>
      <c r="G26" s="3">
        <f t="shared" si="0"/>
        <v>-28.609000000000002</v>
      </c>
      <c r="H26">
        <f t="shared" si="1"/>
        <v>1.2010000000000001</v>
      </c>
      <c r="J26" s="55">
        <f>H26-'0A'!H26</f>
        <v>0.873</v>
      </c>
    </row>
    <row r="27" spans="1:14" x14ac:dyDescent="0.2">
      <c r="A27">
        <v>10.375999999999999</v>
      </c>
      <c r="B27">
        <v>48.87</v>
      </c>
      <c r="C27">
        <v>1.2170000000000001</v>
      </c>
      <c r="D27">
        <v>1.99136</v>
      </c>
      <c r="F27" s="3">
        <f t="shared" si="2"/>
        <v>0.19849999999999923</v>
      </c>
      <c r="G27" s="3">
        <f t="shared" si="0"/>
        <v>-28.410000000000004</v>
      </c>
      <c r="H27">
        <f t="shared" si="1"/>
        <v>1.2170000000000001</v>
      </c>
      <c r="J27" s="55">
        <f>H27-'0A'!H27</f>
        <v>0.89400000000000013</v>
      </c>
    </row>
    <row r="28" spans="1:14" x14ac:dyDescent="0.2">
      <c r="A28">
        <v>10.375999999999999</v>
      </c>
      <c r="B28">
        <v>49.067999999999998</v>
      </c>
      <c r="C28">
        <v>1.238</v>
      </c>
      <c r="D28">
        <v>1.99133</v>
      </c>
      <c r="F28" s="3">
        <f t="shared" si="2"/>
        <v>0.19950000000000045</v>
      </c>
      <c r="G28" s="3">
        <f t="shared" si="0"/>
        <v>-28.212000000000003</v>
      </c>
      <c r="H28">
        <f t="shared" si="1"/>
        <v>1.238</v>
      </c>
      <c r="J28" s="55">
        <f>H28-'0A'!H28</f>
        <v>0.91700000000000004</v>
      </c>
    </row>
    <row r="29" spans="1:14" x14ac:dyDescent="0.2">
      <c r="A29">
        <v>10.375999999999999</v>
      </c>
      <c r="B29">
        <v>49.268999999999998</v>
      </c>
      <c r="C29">
        <v>1.2529999999999999</v>
      </c>
      <c r="D29">
        <v>1.9914000000000001</v>
      </c>
      <c r="F29" s="3">
        <f t="shared" si="2"/>
        <v>0.20100000000000051</v>
      </c>
      <c r="G29" s="3">
        <f t="shared" si="0"/>
        <v>-28.011000000000003</v>
      </c>
      <c r="H29">
        <f t="shared" si="1"/>
        <v>1.2529999999999999</v>
      </c>
      <c r="J29" s="55">
        <f>H29-'0A'!H29</f>
        <v>0.93899999999999983</v>
      </c>
    </row>
    <row r="30" spans="1:14" x14ac:dyDescent="0.2">
      <c r="A30">
        <v>10.375999999999999</v>
      </c>
      <c r="B30">
        <v>49.47</v>
      </c>
      <c r="C30">
        <v>1.2709999999999999</v>
      </c>
      <c r="D30">
        <v>1.9913700000000001</v>
      </c>
      <c r="F30" s="3">
        <f t="shared" si="2"/>
        <v>0.19999999999999929</v>
      </c>
      <c r="G30" s="3">
        <f t="shared" si="0"/>
        <v>-27.810000000000002</v>
      </c>
      <c r="H30">
        <f t="shared" si="1"/>
        <v>1.2709999999999999</v>
      </c>
      <c r="J30" s="55">
        <f>H30-'0A'!H30</f>
        <v>0.96</v>
      </c>
    </row>
    <row r="31" spans="1:14" x14ac:dyDescent="0.2">
      <c r="A31">
        <v>10.375999999999999</v>
      </c>
      <c r="B31">
        <v>49.668999999999997</v>
      </c>
      <c r="C31">
        <v>1.2889999999999999</v>
      </c>
      <c r="D31">
        <v>1.99133</v>
      </c>
      <c r="F31" s="3">
        <f t="shared" si="2"/>
        <v>0.1980000000000004</v>
      </c>
      <c r="G31" s="3">
        <f t="shared" si="0"/>
        <v>-27.611000000000004</v>
      </c>
      <c r="H31">
        <f t="shared" si="1"/>
        <v>1.2889999999999999</v>
      </c>
      <c r="J31" s="55">
        <f>H31-'0A'!H31</f>
        <v>0.98399999999999999</v>
      </c>
    </row>
    <row r="32" spans="1:14" x14ac:dyDescent="0.2">
      <c r="A32">
        <v>10.375999999999999</v>
      </c>
      <c r="B32">
        <v>49.866</v>
      </c>
      <c r="C32">
        <v>1.3069999999999999</v>
      </c>
      <c r="D32">
        <v>1.9913700000000001</v>
      </c>
      <c r="F32" s="3">
        <f t="shared" si="2"/>
        <v>0.19900000000000162</v>
      </c>
      <c r="G32" s="3">
        <f t="shared" si="0"/>
        <v>-27.414000000000001</v>
      </c>
      <c r="H32">
        <f t="shared" si="1"/>
        <v>1.3069999999999999</v>
      </c>
      <c r="J32" s="55">
        <f>H32-'0A'!H32</f>
        <v>1.008</v>
      </c>
    </row>
    <row r="33" spans="1:10" x14ac:dyDescent="0.2">
      <c r="A33">
        <v>10.375999999999999</v>
      </c>
      <c r="B33">
        <v>50.067</v>
      </c>
      <c r="C33">
        <v>1.3280000000000001</v>
      </c>
      <c r="D33">
        <v>1.99133</v>
      </c>
      <c r="F33" s="3">
        <f t="shared" si="2"/>
        <v>0.20149999999999935</v>
      </c>
      <c r="G33" s="3">
        <f t="shared" si="0"/>
        <v>-27.213000000000001</v>
      </c>
      <c r="H33">
        <f t="shared" si="1"/>
        <v>1.3280000000000001</v>
      </c>
      <c r="J33" s="55">
        <f>H33-'0A'!H33</f>
        <v>1.032</v>
      </c>
    </row>
    <row r="34" spans="1:10" x14ac:dyDescent="0.2">
      <c r="A34">
        <v>10.375999999999999</v>
      </c>
      <c r="B34">
        <v>50.268999999999998</v>
      </c>
      <c r="C34">
        <v>1.347</v>
      </c>
      <c r="D34">
        <v>1.9913400000000001</v>
      </c>
      <c r="F34" s="3">
        <f t="shared" si="2"/>
        <v>0.19999999999999929</v>
      </c>
      <c r="G34" s="3">
        <f t="shared" si="0"/>
        <v>-27.011000000000003</v>
      </c>
      <c r="H34">
        <f t="shared" si="1"/>
        <v>1.347</v>
      </c>
      <c r="J34" s="55">
        <f>H34-'0A'!H34</f>
        <v>1.056</v>
      </c>
    </row>
    <row r="35" spans="1:10" x14ac:dyDescent="0.2">
      <c r="A35">
        <v>10.375999999999999</v>
      </c>
      <c r="B35">
        <v>50.466999999999999</v>
      </c>
      <c r="C35">
        <v>1.3660000000000001</v>
      </c>
      <c r="D35">
        <v>1.9913799999999999</v>
      </c>
      <c r="F35" s="3">
        <f t="shared" si="2"/>
        <v>0.19849999999999923</v>
      </c>
      <c r="G35" s="3">
        <f t="shared" si="0"/>
        <v>-26.813000000000002</v>
      </c>
      <c r="H35">
        <f t="shared" si="1"/>
        <v>1.3660000000000001</v>
      </c>
      <c r="J35" s="55">
        <f>H35-'0A'!H35</f>
        <v>1.0840000000000001</v>
      </c>
    </row>
    <row r="36" spans="1:10" x14ac:dyDescent="0.2">
      <c r="A36">
        <v>10.375999999999999</v>
      </c>
      <c r="B36">
        <v>50.665999999999997</v>
      </c>
      <c r="C36">
        <v>1.39</v>
      </c>
      <c r="D36">
        <v>1.9913799999999999</v>
      </c>
      <c r="F36" s="3">
        <f t="shared" si="2"/>
        <v>0.20050000000000168</v>
      </c>
      <c r="G36" s="3">
        <f t="shared" si="0"/>
        <v>-26.614000000000004</v>
      </c>
      <c r="H36">
        <f t="shared" si="1"/>
        <v>1.39</v>
      </c>
      <c r="J36" s="55">
        <f>H36-'0A'!H36</f>
        <v>1.1119999999999999</v>
      </c>
    </row>
    <row r="37" spans="1:10" x14ac:dyDescent="0.2">
      <c r="A37">
        <v>10.375999999999999</v>
      </c>
      <c r="B37">
        <v>50.868000000000002</v>
      </c>
      <c r="C37">
        <v>1.4039999999999999</v>
      </c>
      <c r="D37">
        <v>1.9913700000000001</v>
      </c>
      <c r="F37" s="3">
        <f t="shared" si="2"/>
        <v>0.20200000000000173</v>
      </c>
      <c r="G37" s="3">
        <f t="shared" si="0"/>
        <v>-26.411999999999999</v>
      </c>
      <c r="H37">
        <f t="shared" si="1"/>
        <v>1.4039999999999999</v>
      </c>
      <c r="J37" s="55">
        <f>H37-'0A'!H37</f>
        <v>1.1299999999999999</v>
      </c>
    </row>
    <row r="38" spans="1:10" x14ac:dyDescent="0.2">
      <c r="A38">
        <v>10.375999999999999</v>
      </c>
      <c r="B38">
        <v>51.07</v>
      </c>
      <c r="C38">
        <v>1.4219999999999999</v>
      </c>
      <c r="D38">
        <v>1.99139</v>
      </c>
      <c r="F38" s="3">
        <f t="shared" si="2"/>
        <v>0.20049999999999812</v>
      </c>
      <c r="G38" s="3">
        <f t="shared" si="0"/>
        <v>-26.21</v>
      </c>
      <c r="H38">
        <f t="shared" si="1"/>
        <v>1.4219999999999999</v>
      </c>
      <c r="J38" s="55">
        <f>H38-'0A'!H38</f>
        <v>1.153</v>
      </c>
    </row>
    <row r="39" spans="1:10" x14ac:dyDescent="0.2">
      <c r="A39">
        <v>10.375999999999999</v>
      </c>
      <c r="B39">
        <v>51.268999999999998</v>
      </c>
      <c r="C39">
        <v>1.4419999999999999</v>
      </c>
      <c r="D39">
        <v>1.99136</v>
      </c>
      <c r="F39" s="3">
        <f t="shared" si="2"/>
        <v>0.19849999999999923</v>
      </c>
      <c r="G39" s="3">
        <f t="shared" si="0"/>
        <v>-26.011000000000003</v>
      </c>
      <c r="H39">
        <f t="shared" si="1"/>
        <v>1.4419999999999999</v>
      </c>
      <c r="J39" s="55">
        <f>H39-'0A'!H39</f>
        <v>1.1839999999999999</v>
      </c>
    </row>
    <row r="40" spans="1:10" x14ac:dyDescent="0.2">
      <c r="A40">
        <v>10.375999999999999</v>
      </c>
      <c r="B40">
        <v>51.466999999999999</v>
      </c>
      <c r="C40">
        <v>1.458</v>
      </c>
      <c r="D40">
        <v>1.9913700000000001</v>
      </c>
      <c r="F40" s="3">
        <f t="shared" si="2"/>
        <v>0.19999999999999929</v>
      </c>
      <c r="G40" s="3">
        <f t="shared" si="0"/>
        <v>-25.813000000000002</v>
      </c>
      <c r="H40">
        <f t="shared" si="1"/>
        <v>1.458</v>
      </c>
      <c r="J40" s="55">
        <f>H40-'0A'!H40</f>
        <v>1.2090000000000001</v>
      </c>
    </row>
    <row r="41" spans="1:10" x14ac:dyDescent="0.2">
      <c r="A41">
        <v>10.375999999999999</v>
      </c>
      <c r="B41">
        <v>51.668999999999997</v>
      </c>
      <c r="C41">
        <v>1.4750000000000001</v>
      </c>
      <c r="D41">
        <v>1.99139</v>
      </c>
      <c r="F41" s="3">
        <f t="shared" si="2"/>
        <v>0.20149999999999935</v>
      </c>
      <c r="G41" s="3">
        <f t="shared" si="0"/>
        <v>-25.611000000000004</v>
      </c>
      <c r="H41">
        <f t="shared" si="1"/>
        <v>1.4750000000000001</v>
      </c>
      <c r="J41" s="55">
        <f>H41-'0A'!H41</f>
        <v>1.2370000000000001</v>
      </c>
    </row>
    <row r="42" spans="1:10" x14ac:dyDescent="0.2">
      <c r="A42">
        <v>10.375999999999999</v>
      </c>
      <c r="B42">
        <v>51.87</v>
      </c>
      <c r="C42">
        <v>1.4910000000000001</v>
      </c>
      <c r="D42">
        <v>1.99136</v>
      </c>
      <c r="F42" s="3">
        <f t="shared" si="2"/>
        <v>0.20000000000000284</v>
      </c>
      <c r="G42" s="3">
        <f t="shared" si="0"/>
        <v>-25.410000000000004</v>
      </c>
      <c r="H42">
        <f t="shared" si="1"/>
        <v>1.4910000000000001</v>
      </c>
      <c r="J42" s="55">
        <f>H42-'0A'!H42</f>
        <v>1.2610000000000001</v>
      </c>
    </row>
    <row r="43" spans="1:10" x14ac:dyDescent="0.2">
      <c r="A43">
        <v>10.375999999999999</v>
      </c>
      <c r="B43">
        <v>52.069000000000003</v>
      </c>
      <c r="C43">
        <v>1.5049999999999999</v>
      </c>
      <c r="D43">
        <v>1.99139</v>
      </c>
      <c r="F43" s="3">
        <f t="shared" si="2"/>
        <v>0.1980000000000004</v>
      </c>
      <c r="G43" s="3">
        <f t="shared" si="0"/>
        <v>-25.210999999999999</v>
      </c>
      <c r="H43">
        <f t="shared" si="1"/>
        <v>1.5049999999999999</v>
      </c>
      <c r="J43" s="55">
        <f>H43-'0A'!H43</f>
        <v>1.2769999999999999</v>
      </c>
    </row>
    <row r="44" spans="1:10" x14ac:dyDescent="0.2">
      <c r="A44">
        <v>10.375999999999999</v>
      </c>
      <c r="B44">
        <v>52.265999999999998</v>
      </c>
      <c r="C44">
        <v>1.5209999999999999</v>
      </c>
      <c r="D44">
        <v>1.9913799999999999</v>
      </c>
      <c r="F44" s="3">
        <f t="shared" si="2"/>
        <v>0.19899999999999807</v>
      </c>
      <c r="G44" s="3">
        <f t="shared" si="0"/>
        <v>-25.014000000000003</v>
      </c>
      <c r="H44">
        <f t="shared" si="1"/>
        <v>1.5209999999999999</v>
      </c>
      <c r="J44" s="55">
        <f>H44-'0A'!H44</f>
        <v>1.2979999999999998</v>
      </c>
    </row>
    <row r="45" spans="1:10" x14ac:dyDescent="0.2">
      <c r="A45">
        <v>10.375999999999999</v>
      </c>
      <c r="B45">
        <v>52.466999999999999</v>
      </c>
      <c r="C45">
        <v>1.53</v>
      </c>
      <c r="D45">
        <v>1.99135</v>
      </c>
      <c r="F45" s="3">
        <f t="shared" si="2"/>
        <v>0.20100000000000051</v>
      </c>
      <c r="G45" s="3">
        <f t="shared" si="0"/>
        <v>-24.813000000000002</v>
      </c>
      <c r="H45">
        <f t="shared" si="1"/>
        <v>1.53</v>
      </c>
      <c r="J45" s="55">
        <f>H45-'0A'!H45</f>
        <v>1.3169999999999999</v>
      </c>
    </row>
    <row r="46" spans="1:10" x14ac:dyDescent="0.2">
      <c r="A46">
        <v>10.375999999999999</v>
      </c>
      <c r="B46">
        <v>52.667999999999999</v>
      </c>
      <c r="C46">
        <v>1.544</v>
      </c>
      <c r="D46">
        <v>1.99139</v>
      </c>
      <c r="F46" s="3">
        <f t="shared" si="2"/>
        <v>0.20050000000000168</v>
      </c>
      <c r="G46" s="3">
        <f t="shared" si="0"/>
        <v>-24.612000000000002</v>
      </c>
      <c r="H46">
        <f t="shared" si="1"/>
        <v>1.544</v>
      </c>
      <c r="J46" s="55">
        <f>H46-'0A'!H46</f>
        <v>1.335</v>
      </c>
    </row>
    <row r="47" spans="1:10" x14ac:dyDescent="0.2">
      <c r="A47">
        <v>10.375999999999999</v>
      </c>
      <c r="B47">
        <v>52.868000000000002</v>
      </c>
      <c r="C47">
        <v>1.5609999999999999</v>
      </c>
      <c r="D47">
        <v>1.99139</v>
      </c>
      <c r="F47" s="3">
        <f t="shared" si="2"/>
        <v>0.19900000000000162</v>
      </c>
      <c r="G47" s="3">
        <f t="shared" si="0"/>
        <v>-24.411999999999999</v>
      </c>
      <c r="H47">
        <f t="shared" si="1"/>
        <v>1.5609999999999999</v>
      </c>
      <c r="J47" s="55">
        <f>H47-'0A'!H47</f>
        <v>1.363</v>
      </c>
    </row>
    <row r="48" spans="1:10" x14ac:dyDescent="0.2">
      <c r="A48">
        <v>10.375999999999999</v>
      </c>
      <c r="B48">
        <v>53.066000000000003</v>
      </c>
      <c r="C48">
        <v>1.57</v>
      </c>
      <c r="D48">
        <v>1.99135</v>
      </c>
      <c r="F48" s="3">
        <f t="shared" si="2"/>
        <v>0.19999999999999929</v>
      </c>
      <c r="G48" s="3">
        <f t="shared" si="0"/>
        <v>-24.213999999999999</v>
      </c>
      <c r="H48">
        <f t="shared" si="1"/>
        <v>1.57</v>
      </c>
      <c r="J48" s="55">
        <f>H48-'0A'!H48</f>
        <v>1.383</v>
      </c>
    </row>
    <row r="49" spans="1:10" x14ac:dyDescent="0.2">
      <c r="A49">
        <v>10.375999999999999</v>
      </c>
      <c r="B49">
        <v>53.268000000000001</v>
      </c>
      <c r="C49">
        <v>1.575</v>
      </c>
      <c r="D49">
        <v>1.99135</v>
      </c>
      <c r="F49" s="3">
        <f t="shared" si="2"/>
        <v>0.20199999999999818</v>
      </c>
      <c r="G49" s="3">
        <f t="shared" si="0"/>
        <v>-24.012</v>
      </c>
      <c r="H49">
        <f t="shared" si="1"/>
        <v>1.575</v>
      </c>
      <c r="I49" s="5"/>
      <c r="J49" s="55">
        <f>H49-'0A'!H49</f>
        <v>1.4</v>
      </c>
    </row>
    <row r="50" spans="1:10" x14ac:dyDescent="0.2">
      <c r="A50">
        <v>10.375999999999999</v>
      </c>
      <c r="B50">
        <v>53.47</v>
      </c>
      <c r="C50">
        <v>1.579</v>
      </c>
      <c r="D50">
        <v>1.9913099999999999</v>
      </c>
      <c r="F50" s="3">
        <f t="shared" si="2"/>
        <v>0.20049999999999812</v>
      </c>
      <c r="G50" s="3">
        <f t="shared" si="0"/>
        <v>-23.810000000000002</v>
      </c>
      <c r="H50">
        <f t="shared" si="1"/>
        <v>1.579</v>
      </c>
      <c r="I50" s="5"/>
      <c r="J50" s="55">
        <f>H50-'0A'!H50</f>
        <v>1.421</v>
      </c>
    </row>
    <row r="51" spans="1:10" x14ac:dyDescent="0.2">
      <c r="A51">
        <v>10.375999999999999</v>
      </c>
      <c r="B51">
        <v>53.668999999999997</v>
      </c>
      <c r="C51">
        <v>1.5880000000000001</v>
      </c>
      <c r="D51">
        <v>1.99136</v>
      </c>
      <c r="F51" s="3">
        <f t="shared" si="2"/>
        <v>0.19900000000000162</v>
      </c>
      <c r="G51" s="3">
        <f t="shared" si="0"/>
        <v>-23.611000000000004</v>
      </c>
      <c r="H51">
        <f t="shared" si="1"/>
        <v>1.5880000000000001</v>
      </c>
      <c r="I51" s="5"/>
      <c r="J51" s="55">
        <f>H51-'0A'!H51</f>
        <v>1.4400000000000002</v>
      </c>
    </row>
    <row r="52" spans="1:10" x14ac:dyDescent="0.2">
      <c r="A52">
        <v>10.375999999999999</v>
      </c>
      <c r="B52">
        <v>53.868000000000002</v>
      </c>
      <c r="C52">
        <v>1.589</v>
      </c>
      <c r="D52">
        <v>1.99135</v>
      </c>
      <c r="F52" s="3">
        <f t="shared" si="2"/>
        <v>0.20000000000000284</v>
      </c>
      <c r="G52" s="3">
        <f t="shared" si="0"/>
        <v>-23.411999999999999</v>
      </c>
      <c r="H52">
        <f t="shared" si="1"/>
        <v>1.589</v>
      </c>
      <c r="I52" s="5"/>
      <c r="J52" s="55">
        <f>H52-'0A'!H52</f>
        <v>1.454</v>
      </c>
    </row>
    <row r="53" spans="1:10" x14ac:dyDescent="0.2">
      <c r="A53">
        <v>10.375999999999999</v>
      </c>
      <c r="B53">
        <v>54.069000000000003</v>
      </c>
      <c r="C53">
        <v>1.589</v>
      </c>
      <c r="D53">
        <v>1.9913400000000001</v>
      </c>
      <c r="F53" s="3">
        <f t="shared" si="2"/>
        <v>0.20149999999999935</v>
      </c>
      <c r="G53" s="3">
        <f t="shared" si="0"/>
        <v>-23.210999999999999</v>
      </c>
      <c r="H53">
        <f t="shared" si="1"/>
        <v>1.589</v>
      </c>
      <c r="I53" s="5"/>
      <c r="J53" s="55">
        <f>H53-'0A'!H53</f>
        <v>1.4670000000000001</v>
      </c>
    </row>
    <row r="54" spans="1:10" x14ac:dyDescent="0.2">
      <c r="A54">
        <v>10.375999999999999</v>
      </c>
      <c r="B54">
        <v>54.271000000000001</v>
      </c>
      <c r="C54">
        <v>1.595</v>
      </c>
      <c r="D54">
        <v>1.9913700000000001</v>
      </c>
      <c r="F54" s="3">
        <f t="shared" si="2"/>
        <v>0.20049999999999812</v>
      </c>
      <c r="G54" s="3">
        <f t="shared" si="0"/>
        <v>-23.009</v>
      </c>
      <c r="H54">
        <f t="shared" si="1"/>
        <v>1.595</v>
      </c>
      <c r="I54" s="5"/>
      <c r="J54" s="55">
        <f>H54-'0A'!H54</f>
        <v>1.482</v>
      </c>
    </row>
    <row r="55" spans="1:10" x14ac:dyDescent="0.2">
      <c r="A55">
        <v>10.375999999999999</v>
      </c>
      <c r="B55">
        <v>54.47</v>
      </c>
      <c r="C55">
        <v>1.5940000000000001</v>
      </c>
      <c r="D55">
        <v>1.9913400000000001</v>
      </c>
      <c r="F55" s="3">
        <f t="shared" si="2"/>
        <v>0.1980000000000004</v>
      </c>
      <c r="G55" s="3">
        <f t="shared" si="0"/>
        <v>-22.810000000000002</v>
      </c>
      <c r="H55">
        <f t="shared" si="1"/>
        <v>1.5940000000000001</v>
      </c>
      <c r="I55" s="5"/>
      <c r="J55" s="55">
        <f>H55-'0A'!H55</f>
        <v>1.4950000000000001</v>
      </c>
    </row>
    <row r="56" spans="1:10" x14ac:dyDescent="0.2">
      <c r="A56">
        <v>10.375999999999999</v>
      </c>
      <c r="B56">
        <v>54.667000000000002</v>
      </c>
      <c r="C56">
        <v>1.59</v>
      </c>
      <c r="D56">
        <v>1.9913400000000001</v>
      </c>
      <c r="F56" s="3">
        <f t="shared" si="2"/>
        <v>0.19900000000000162</v>
      </c>
      <c r="G56" s="3">
        <f t="shared" si="0"/>
        <v>-22.613</v>
      </c>
      <c r="H56">
        <f t="shared" si="1"/>
        <v>1.59</v>
      </c>
      <c r="I56" s="5"/>
      <c r="J56" s="55">
        <f>H56-'0A'!H56</f>
        <v>1.504</v>
      </c>
    </row>
    <row r="57" spans="1:10" x14ac:dyDescent="0.2">
      <c r="A57">
        <v>10.375999999999999</v>
      </c>
      <c r="B57">
        <v>54.868000000000002</v>
      </c>
      <c r="C57">
        <v>1.581</v>
      </c>
      <c r="D57">
        <v>1.9914000000000001</v>
      </c>
      <c r="F57" s="3">
        <f t="shared" si="2"/>
        <v>0.20100000000000051</v>
      </c>
      <c r="G57" s="3">
        <f t="shared" si="0"/>
        <v>-22.411999999999999</v>
      </c>
      <c r="H57">
        <f t="shared" si="1"/>
        <v>1.581</v>
      </c>
      <c r="I57" s="5"/>
      <c r="J57" s="55">
        <f>H57-'0A'!H57</f>
        <v>1.5089999999999999</v>
      </c>
    </row>
    <row r="58" spans="1:10" x14ac:dyDescent="0.2">
      <c r="A58">
        <v>10.375999999999999</v>
      </c>
      <c r="B58">
        <v>55.069000000000003</v>
      </c>
      <c r="C58">
        <v>1.575</v>
      </c>
      <c r="D58">
        <v>1.9913700000000001</v>
      </c>
      <c r="F58" s="3">
        <f t="shared" si="2"/>
        <v>0.19950000000000045</v>
      </c>
      <c r="G58" s="3">
        <f t="shared" si="0"/>
        <v>-22.210999999999999</v>
      </c>
      <c r="H58">
        <f t="shared" si="1"/>
        <v>1.575</v>
      </c>
      <c r="I58" s="5"/>
      <c r="J58" s="55">
        <f>H58-'0A'!H58</f>
        <v>1.522</v>
      </c>
    </row>
    <row r="59" spans="1:10" x14ac:dyDescent="0.2">
      <c r="A59">
        <v>10.375999999999999</v>
      </c>
      <c r="B59">
        <v>55.267000000000003</v>
      </c>
      <c r="C59">
        <v>1.5640000000000001</v>
      </c>
      <c r="D59">
        <v>1.9913799999999999</v>
      </c>
      <c r="F59" s="3">
        <f t="shared" si="2"/>
        <v>0.19849999999999923</v>
      </c>
      <c r="G59" s="3">
        <f t="shared" si="0"/>
        <v>-22.012999999999998</v>
      </c>
      <c r="H59">
        <f t="shared" si="1"/>
        <v>1.5640000000000001</v>
      </c>
      <c r="I59" s="5"/>
      <c r="J59" s="55">
        <f>H59-'0A'!H59</f>
        <v>1.5210000000000001</v>
      </c>
    </row>
    <row r="60" spans="1:10" x14ac:dyDescent="0.2">
      <c r="A60">
        <v>10.375999999999999</v>
      </c>
      <c r="B60">
        <v>55.466000000000001</v>
      </c>
      <c r="C60">
        <v>1.552</v>
      </c>
      <c r="D60">
        <v>1.99139</v>
      </c>
      <c r="F60" s="3">
        <f t="shared" si="2"/>
        <v>0.20049999999999812</v>
      </c>
      <c r="G60" s="3">
        <f t="shared" si="0"/>
        <v>-21.814</v>
      </c>
      <c r="H60">
        <f t="shared" si="1"/>
        <v>1.552</v>
      </c>
      <c r="I60" s="5"/>
      <c r="J60" s="55">
        <f>H60-'0A'!H60</f>
        <v>1.5290000000000001</v>
      </c>
    </row>
    <row r="61" spans="1:10" x14ac:dyDescent="0.2">
      <c r="A61">
        <v>10.375999999999999</v>
      </c>
      <c r="B61">
        <v>55.667999999999999</v>
      </c>
      <c r="C61">
        <v>1.534</v>
      </c>
      <c r="D61">
        <v>1.9914000000000001</v>
      </c>
      <c r="F61" s="3">
        <f t="shared" si="2"/>
        <v>0.20199999999999818</v>
      </c>
      <c r="G61" s="3">
        <f t="shared" si="0"/>
        <v>-21.612000000000002</v>
      </c>
      <c r="H61">
        <f t="shared" si="1"/>
        <v>1.534</v>
      </c>
      <c r="I61" s="5"/>
      <c r="J61" s="55">
        <f>H61-'0A'!H61</f>
        <v>1.53</v>
      </c>
    </row>
    <row r="62" spans="1:10" x14ac:dyDescent="0.2">
      <c r="A62">
        <v>10.375999999999999</v>
      </c>
      <c r="B62">
        <v>55.87</v>
      </c>
      <c r="C62">
        <v>1.5189999999999999</v>
      </c>
      <c r="D62">
        <v>1.9913700000000001</v>
      </c>
      <c r="F62" s="3">
        <f t="shared" si="2"/>
        <v>0.20100000000000051</v>
      </c>
      <c r="G62" s="3">
        <f t="shared" si="0"/>
        <v>-21.410000000000004</v>
      </c>
      <c r="H62">
        <f t="shared" si="1"/>
        <v>1.5189999999999999</v>
      </c>
      <c r="I62" s="5"/>
      <c r="J62" s="55">
        <f>H62-'0A'!H62</f>
        <v>1.5279999999999998</v>
      </c>
    </row>
    <row r="63" spans="1:10" x14ac:dyDescent="0.2">
      <c r="A63">
        <v>10.375999999999999</v>
      </c>
      <c r="B63">
        <v>56.07</v>
      </c>
      <c r="C63">
        <v>1.506</v>
      </c>
      <c r="D63">
        <v>1.9913400000000001</v>
      </c>
      <c r="F63" s="3">
        <f t="shared" si="2"/>
        <v>0.19900000000000162</v>
      </c>
      <c r="G63" s="3">
        <f t="shared" si="0"/>
        <v>-21.21</v>
      </c>
      <c r="H63">
        <f t="shared" si="1"/>
        <v>1.506</v>
      </c>
      <c r="I63" s="5"/>
      <c r="J63" s="55">
        <f>H63-'0A'!H63</f>
        <v>1.538</v>
      </c>
    </row>
    <row r="64" spans="1:10" x14ac:dyDescent="0.2">
      <c r="A64">
        <v>10.375999999999999</v>
      </c>
      <c r="B64">
        <v>56.268000000000001</v>
      </c>
      <c r="C64">
        <v>1.4810000000000001</v>
      </c>
      <c r="D64">
        <v>1.99133</v>
      </c>
      <c r="F64" s="3">
        <f t="shared" si="2"/>
        <v>0.19999999999999929</v>
      </c>
      <c r="G64" s="3">
        <f t="shared" si="0"/>
        <v>-21.012</v>
      </c>
      <c r="H64">
        <f t="shared" si="1"/>
        <v>1.4810000000000001</v>
      </c>
      <c r="I64" s="5"/>
      <c r="J64" s="55">
        <f>H64-'0A'!H64</f>
        <v>1.534</v>
      </c>
    </row>
    <row r="65" spans="1:10" x14ac:dyDescent="0.2">
      <c r="A65">
        <v>10.375999999999999</v>
      </c>
      <c r="B65">
        <v>56.47</v>
      </c>
      <c r="C65">
        <v>1.464</v>
      </c>
      <c r="D65">
        <v>1.99136</v>
      </c>
      <c r="F65" s="3">
        <f t="shared" si="2"/>
        <v>0.20149999999999935</v>
      </c>
      <c r="G65" s="3">
        <f t="shared" si="0"/>
        <v>-20.810000000000002</v>
      </c>
      <c r="H65">
        <f t="shared" si="1"/>
        <v>1.464</v>
      </c>
      <c r="I65" s="5"/>
      <c r="J65" s="55">
        <f>H65-'0A'!H65</f>
        <v>1.5369999999999999</v>
      </c>
    </row>
    <row r="66" spans="1:10" x14ac:dyDescent="0.2">
      <c r="A66">
        <v>10.375999999999999</v>
      </c>
      <c r="B66">
        <v>56.670999999999999</v>
      </c>
      <c r="C66">
        <v>1.4410000000000001</v>
      </c>
      <c r="D66">
        <v>1.9913799999999999</v>
      </c>
      <c r="F66" s="3">
        <f t="shared" si="2"/>
        <v>0.20050000000000168</v>
      </c>
      <c r="G66" s="3">
        <f t="shared" si="0"/>
        <v>-20.609000000000002</v>
      </c>
      <c r="H66">
        <f t="shared" si="1"/>
        <v>1.4410000000000001</v>
      </c>
      <c r="I66" s="5"/>
      <c r="J66" s="55">
        <f>H66-'0A'!H66</f>
        <v>1.54</v>
      </c>
    </row>
    <row r="67" spans="1:10" x14ac:dyDescent="0.2">
      <c r="A67">
        <v>10.375999999999999</v>
      </c>
      <c r="B67">
        <v>56.871000000000002</v>
      </c>
      <c r="C67">
        <v>1.4159999999999999</v>
      </c>
      <c r="D67">
        <v>1.99133</v>
      </c>
      <c r="F67" s="3">
        <f t="shared" si="2"/>
        <v>0.19849999999999923</v>
      </c>
      <c r="G67" s="3">
        <f t="shared" si="0"/>
        <v>-20.408999999999999</v>
      </c>
      <c r="H67">
        <f t="shared" si="1"/>
        <v>1.4159999999999999</v>
      </c>
      <c r="I67" s="5"/>
      <c r="J67" s="55">
        <f>H67-'0A'!H67</f>
        <v>1.5339999999999998</v>
      </c>
    </row>
    <row r="68" spans="1:10" x14ac:dyDescent="0.2">
      <c r="A68">
        <v>10.375999999999999</v>
      </c>
      <c r="B68">
        <v>57.067999999999998</v>
      </c>
      <c r="C68">
        <v>1.39</v>
      </c>
      <c r="D68">
        <v>1.99135</v>
      </c>
      <c r="F68" s="3">
        <f t="shared" si="2"/>
        <v>0.19899999999999807</v>
      </c>
      <c r="G68" s="3">
        <f t="shared" si="0"/>
        <v>-20.212000000000003</v>
      </c>
      <c r="H68">
        <f t="shared" si="1"/>
        <v>1.39</v>
      </c>
      <c r="I68" s="5"/>
      <c r="J68" s="55">
        <f>H68-'0A'!H68</f>
        <v>1.5309999999999999</v>
      </c>
    </row>
    <row r="69" spans="1:10" x14ac:dyDescent="0.2">
      <c r="A69">
        <v>10.375999999999999</v>
      </c>
      <c r="B69">
        <v>57.268999999999998</v>
      </c>
      <c r="C69">
        <v>1.3620000000000001</v>
      </c>
      <c r="D69">
        <v>1.99133</v>
      </c>
      <c r="F69" s="3">
        <f t="shared" si="2"/>
        <v>0.20100000000000051</v>
      </c>
      <c r="G69" s="3">
        <f t="shared" si="0"/>
        <v>-20.011000000000003</v>
      </c>
      <c r="H69">
        <f t="shared" si="1"/>
        <v>1.3620000000000001</v>
      </c>
      <c r="I69" s="5"/>
      <c r="J69" s="55">
        <f>H69-'0A'!H69</f>
        <v>1.528</v>
      </c>
    </row>
    <row r="70" spans="1:10" x14ac:dyDescent="0.2">
      <c r="A70">
        <v>10.375999999999999</v>
      </c>
      <c r="B70">
        <v>57.47</v>
      </c>
      <c r="C70">
        <v>1.343</v>
      </c>
      <c r="D70">
        <v>1.9913799999999999</v>
      </c>
      <c r="F70" s="3">
        <f t="shared" si="2"/>
        <v>0.19950000000000045</v>
      </c>
      <c r="G70" s="3">
        <f t="shared" si="0"/>
        <v>-19.810000000000002</v>
      </c>
      <c r="H70">
        <f t="shared" si="1"/>
        <v>1.343</v>
      </c>
      <c r="I70" s="5"/>
      <c r="J70" s="55">
        <f>H70-'0A'!H70</f>
        <v>1.534</v>
      </c>
    </row>
    <row r="71" spans="1:10" x14ac:dyDescent="0.2">
      <c r="A71">
        <v>10.375999999999999</v>
      </c>
      <c r="B71">
        <v>57.667999999999999</v>
      </c>
      <c r="C71">
        <v>1.323</v>
      </c>
      <c r="D71">
        <v>1.99135</v>
      </c>
      <c r="F71" s="3">
        <f t="shared" si="2"/>
        <v>0.1980000000000004</v>
      </c>
      <c r="G71" s="3">
        <f t="shared" si="0"/>
        <v>-19.612000000000002</v>
      </c>
      <c r="H71">
        <f t="shared" si="1"/>
        <v>1.323</v>
      </c>
      <c r="I71" s="5"/>
      <c r="J71" s="55">
        <f>H71-'0A'!H71</f>
        <v>1.552</v>
      </c>
    </row>
    <row r="72" spans="1:10" x14ac:dyDescent="0.2">
      <c r="A72">
        <v>10.375999999999999</v>
      </c>
      <c r="B72">
        <v>57.866</v>
      </c>
      <c r="C72">
        <v>1.304</v>
      </c>
      <c r="D72">
        <v>1.9913799999999999</v>
      </c>
      <c r="F72" s="3">
        <f t="shared" si="2"/>
        <v>0.19999999999999929</v>
      </c>
      <c r="G72" s="3">
        <f t="shared" si="0"/>
        <v>-19.414000000000001</v>
      </c>
      <c r="H72">
        <f t="shared" si="1"/>
        <v>1.304</v>
      </c>
      <c r="I72" s="5"/>
      <c r="J72" s="55">
        <f>H72-'0A'!H72</f>
        <v>1.56</v>
      </c>
    </row>
    <row r="73" spans="1:10" x14ac:dyDescent="0.2">
      <c r="A73">
        <v>10.375999999999999</v>
      </c>
      <c r="B73">
        <v>58.067999999999998</v>
      </c>
      <c r="C73">
        <v>1.304</v>
      </c>
      <c r="D73">
        <v>1.9913400000000001</v>
      </c>
      <c r="F73" s="3">
        <f t="shared" si="2"/>
        <v>0.20200000000000173</v>
      </c>
      <c r="G73" s="3">
        <f t="shared" si="0"/>
        <v>-19.212000000000003</v>
      </c>
      <c r="H73">
        <f t="shared" si="1"/>
        <v>1.304</v>
      </c>
      <c r="I73" s="5"/>
      <c r="J73" s="55">
        <f>H73-'0A'!H73</f>
        <v>1.5980000000000001</v>
      </c>
    </row>
    <row r="74" spans="1:10" x14ac:dyDescent="0.2">
      <c r="A74">
        <v>10.375999999999999</v>
      </c>
      <c r="B74">
        <v>58.27</v>
      </c>
      <c r="C74">
        <v>1.3460000000000001</v>
      </c>
      <c r="D74">
        <v>1.9913400000000001</v>
      </c>
      <c r="F74" s="3">
        <f t="shared" si="2"/>
        <v>0.20100000000000051</v>
      </c>
      <c r="G74" s="3">
        <f t="shared" si="0"/>
        <v>-19.009999999999998</v>
      </c>
      <c r="H74">
        <f t="shared" si="1"/>
        <v>1.3460000000000001</v>
      </c>
      <c r="I74" s="5"/>
      <c r="J74" s="55">
        <f>H74-'0A'!H74</f>
        <v>1.6830000000000001</v>
      </c>
    </row>
    <row r="75" spans="1:10" x14ac:dyDescent="0.2">
      <c r="A75">
        <v>10.375999999999999</v>
      </c>
      <c r="B75">
        <v>58.47</v>
      </c>
      <c r="C75">
        <v>1.458</v>
      </c>
      <c r="D75">
        <v>1.9913700000000001</v>
      </c>
      <c r="F75" s="3">
        <f t="shared" si="2"/>
        <v>0.19899999999999807</v>
      </c>
      <c r="G75" s="3">
        <f t="shared" si="0"/>
        <v>-18.810000000000002</v>
      </c>
      <c r="H75">
        <f t="shared" si="1"/>
        <v>1.458</v>
      </c>
      <c r="I75" s="5"/>
      <c r="J75" s="55">
        <f>H75-'0A'!H75</f>
        <v>1.833</v>
      </c>
    </row>
    <row r="76" spans="1:10" x14ac:dyDescent="0.2">
      <c r="A76">
        <v>10.375999999999999</v>
      </c>
      <c r="B76">
        <v>58.667999999999999</v>
      </c>
      <c r="C76">
        <v>1.6910000000000001</v>
      </c>
      <c r="D76">
        <v>1.99139</v>
      </c>
      <c r="F76" s="3">
        <f t="shared" si="2"/>
        <v>0.19999999999999929</v>
      </c>
      <c r="G76" s="3">
        <f t="shared" si="0"/>
        <v>-18.612000000000002</v>
      </c>
      <c r="H76">
        <f t="shared" si="1"/>
        <v>1.6910000000000001</v>
      </c>
      <c r="I76" s="5"/>
      <c r="J76" s="55">
        <f>H76-'0A'!H76</f>
        <v>2.117</v>
      </c>
    </row>
    <row r="77" spans="1:10" x14ac:dyDescent="0.2">
      <c r="A77">
        <v>10.375999999999999</v>
      </c>
      <c r="B77">
        <v>58.87</v>
      </c>
      <c r="C77">
        <v>2.1230000000000002</v>
      </c>
      <c r="D77">
        <v>1.9913700000000001</v>
      </c>
      <c r="F77" s="3">
        <f t="shared" si="2"/>
        <v>0.20149999999999935</v>
      </c>
      <c r="G77" s="3">
        <f t="shared" si="0"/>
        <v>-18.410000000000004</v>
      </c>
      <c r="H77">
        <f t="shared" si="1"/>
        <v>2.1230000000000002</v>
      </c>
      <c r="I77" s="5"/>
      <c r="J77" s="55">
        <f>H77-'0A'!H77</f>
        <v>2.5910000000000002</v>
      </c>
    </row>
    <row r="78" spans="1:10" x14ac:dyDescent="0.2">
      <c r="A78">
        <v>10.375999999999999</v>
      </c>
      <c r="B78">
        <v>59.070999999999998</v>
      </c>
      <c r="C78">
        <v>3.5720000000000001</v>
      </c>
      <c r="D78">
        <v>1.9913799999999999</v>
      </c>
      <c r="F78" s="3">
        <f t="shared" si="2"/>
        <v>0.20050000000000168</v>
      </c>
      <c r="G78" s="3">
        <f t="shared" si="0"/>
        <v>-18.209000000000003</v>
      </c>
      <c r="H78">
        <f t="shared" si="1"/>
        <v>3.5720000000000001</v>
      </c>
      <c r="I78" s="5"/>
      <c r="J78" s="55">
        <f>H78-'0A'!H78</f>
        <v>4.0640000000000001</v>
      </c>
    </row>
    <row r="79" spans="1:10" x14ac:dyDescent="0.2">
      <c r="A79">
        <v>10.375999999999999</v>
      </c>
      <c r="B79">
        <v>59.271000000000001</v>
      </c>
      <c r="C79">
        <v>6.1479999999999997</v>
      </c>
      <c r="D79">
        <v>1.9913700000000001</v>
      </c>
      <c r="F79" s="3">
        <f t="shared" si="2"/>
        <v>0.19900000000000162</v>
      </c>
      <c r="G79" s="3">
        <f t="shared" si="0"/>
        <v>-18.009</v>
      </c>
      <c r="H79">
        <f t="shared" si="1"/>
        <v>6.1479999999999997</v>
      </c>
      <c r="I79" s="5"/>
      <c r="J79" s="55">
        <f>H79-'0A'!H79</f>
        <v>6.641</v>
      </c>
    </row>
    <row r="80" spans="1:10" x14ac:dyDescent="0.2">
      <c r="A80">
        <v>10.375999999999999</v>
      </c>
      <c r="B80">
        <v>59.469000000000001</v>
      </c>
      <c r="C80">
        <v>10.228</v>
      </c>
      <c r="D80">
        <v>1.99136</v>
      </c>
      <c r="F80" s="3">
        <f t="shared" si="2"/>
        <v>0.19899999999999807</v>
      </c>
      <c r="G80" s="3">
        <f t="shared" si="0"/>
        <v>-17.811</v>
      </c>
      <c r="H80">
        <f t="shared" si="1"/>
        <v>10.228</v>
      </c>
      <c r="I80" s="5"/>
      <c r="J80" s="55">
        <f>H80-'0A'!H80</f>
        <v>10.679</v>
      </c>
    </row>
    <row r="81" spans="1:10" x14ac:dyDescent="0.2">
      <c r="A81">
        <v>10.375999999999999</v>
      </c>
      <c r="B81">
        <v>59.668999999999997</v>
      </c>
      <c r="C81">
        <v>15.715999999999999</v>
      </c>
      <c r="D81">
        <v>1.9913700000000001</v>
      </c>
      <c r="F81" s="3">
        <f t="shared" si="2"/>
        <v>0.20100000000000051</v>
      </c>
      <c r="G81" s="3">
        <f t="shared" si="0"/>
        <v>-17.611000000000004</v>
      </c>
      <c r="H81">
        <f t="shared" si="1"/>
        <v>15.715999999999999</v>
      </c>
      <c r="I81" s="5"/>
      <c r="J81" s="55">
        <f>H81-'0A'!H81</f>
        <v>16.099999999999998</v>
      </c>
    </row>
    <row r="82" spans="1:10" x14ac:dyDescent="0.2">
      <c r="A82">
        <v>10.375999999999999</v>
      </c>
      <c r="B82">
        <v>59.871000000000002</v>
      </c>
      <c r="C82">
        <v>21.844000000000001</v>
      </c>
      <c r="D82">
        <v>1.99133</v>
      </c>
      <c r="F82" s="3">
        <f t="shared" si="2"/>
        <v>0.20000000000000284</v>
      </c>
      <c r="G82" s="3">
        <f t="shared" si="0"/>
        <v>-17.408999999999999</v>
      </c>
      <c r="H82">
        <f t="shared" si="1"/>
        <v>21.844000000000001</v>
      </c>
      <c r="I82" s="5"/>
      <c r="J82" s="55">
        <f>H82-'0A'!H82</f>
        <v>22.169</v>
      </c>
    </row>
    <row r="83" spans="1:10" x14ac:dyDescent="0.2">
      <c r="A83">
        <v>10.375999999999999</v>
      </c>
      <c r="B83">
        <v>60.069000000000003</v>
      </c>
      <c r="C83">
        <v>28.344999999999999</v>
      </c>
      <c r="D83">
        <v>1.9913400000000001</v>
      </c>
      <c r="F83" s="3">
        <f t="shared" si="2"/>
        <v>0.1980000000000004</v>
      </c>
      <c r="G83" s="3">
        <f t="shared" ref="G83:G146" si="3">B83-$G$1</f>
        <v>-17.210999999999999</v>
      </c>
      <c r="H83">
        <f t="shared" si="1"/>
        <v>28.344999999999999</v>
      </c>
      <c r="I83" s="5"/>
      <c r="J83" s="55">
        <f>H83-'0A'!H83</f>
        <v>28.600999999999999</v>
      </c>
    </row>
    <row r="84" spans="1:10" x14ac:dyDescent="0.2">
      <c r="A84">
        <v>10.375999999999999</v>
      </c>
      <c r="B84">
        <v>60.267000000000003</v>
      </c>
      <c r="C84">
        <v>34.593000000000004</v>
      </c>
      <c r="D84">
        <v>1.99136</v>
      </c>
      <c r="F84" s="3">
        <f t="shared" si="2"/>
        <v>0.19950000000000045</v>
      </c>
      <c r="G84" s="3">
        <f t="shared" si="3"/>
        <v>-17.012999999999998</v>
      </c>
      <c r="H84">
        <f t="shared" ref="H84:H131" si="4">C84</f>
        <v>34.593000000000004</v>
      </c>
      <c r="I84" s="5"/>
      <c r="J84" s="55">
        <f>H84-'0A'!H84</f>
        <v>34.788000000000004</v>
      </c>
    </row>
    <row r="85" spans="1:10" x14ac:dyDescent="0.2">
      <c r="A85">
        <v>10.375999999999999</v>
      </c>
      <c r="B85">
        <v>60.468000000000004</v>
      </c>
      <c r="C85">
        <v>41.326999999999998</v>
      </c>
      <c r="D85">
        <v>1.9913700000000001</v>
      </c>
      <c r="F85" s="3">
        <f t="shared" ref="F85:F148" si="5">(G86-G84)/2</f>
        <v>0.20149999999999935</v>
      </c>
      <c r="G85" s="3">
        <f t="shared" si="3"/>
        <v>-16.811999999999998</v>
      </c>
      <c r="H85">
        <f t="shared" si="4"/>
        <v>41.326999999999998</v>
      </c>
      <c r="I85" s="5"/>
      <c r="J85" s="55">
        <f>H85-'0A'!H85</f>
        <v>41.485999999999997</v>
      </c>
    </row>
    <row r="86" spans="1:10" x14ac:dyDescent="0.2">
      <c r="A86">
        <v>10.375999999999999</v>
      </c>
      <c r="B86">
        <v>60.67</v>
      </c>
      <c r="C86">
        <v>48.4</v>
      </c>
      <c r="D86">
        <v>1.9913400000000001</v>
      </c>
      <c r="F86" s="3">
        <f t="shared" si="5"/>
        <v>0.20049999999999812</v>
      </c>
      <c r="G86" s="3">
        <f t="shared" si="3"/>
        <v>-16.61</v>
      </c>
      <c r="H86">
        <f t="shared" si="4"/>
        <v>48.4</v>
      </c>
      <c r="I86" s="5"/>
      <c r="J86" s="55">
        <f>H86-'0A'!H86</f>
        <v>48.506999999999998</v>
      </c>
    </row>
    <row r="87" spans="1:10" x14ac:dyDescent="0.2">
      <c r="A87">
        <v>10.375999999999999</v>
      </c>
      <c r="B87">
        <v>60.869</v>
      </c>
      <c r="C87">
        <v>54.701000000000001</v>
      </c>
      <c r="D87">
        <v>1.99139</v>
      </c>
      <c r="F87" s="3">
        <f t="shared" si="5"/>
        <v>0.19899999999999807</v>
      </c>
      <c r="G87" s="3">
        <f t="shared" si="3"/>
        <v>-16.411000000000001</v>
      </c>
      <c r="H87">
        <f t="shared" si="4"/>
        <v>54.701000000000001</v>
      </c>
      <c r="I87" s="5"/>
      <c r="J87" s="55">
        <f>H87-'0A'!H87</f>
        <v>54.776000000000003</v>
      </c>
    </row>
    <row r="88" spans="1:10" x14ac:dyDescent="0.2">
      <c r="A88">
        <v>10.375999999999999</v>
      </c>
      <c r="B88">
        <v>61.067999999999998</v>
      </c>
      <c r="C88">
        <v>61.789000000000001</v>
      </c>
      <c r="D88">
        <v>1.99135</v>
      </c>
      <c r="F88" s="3">
        <f t="shared" si="5"/>
        <v>0.19999999999999929</v>
      </c>
      <c r="G88" s="3">
        <f t="shared" si="3"/>
        <v>-16.212000000000003</v>
      </c>
      <c r="H88">
        <f t="shared" si="4"/>
        <v>61.789000000000001</v>
      </c>
      <c r="I88" s="5"/>
      <c r="J88" s="55">
        <f>H88-'0A'!H88</f>
        <v>61.823999999999998</v>
      </c>
    </row>
    <row r="89" spans="1:10" x14ac:dyDescent="0.2">
      <c r="A89">
        <v>10.375999999999999</v>
      </c>
      <c r="B89">
        <v>61.268999999999998</v>
      </c>
      <c r="C89">
        <v>68.131</v>
      </c>
      <c r="D89">
        <v>1.99135</v>
      </c>
      <c r="F89" s="3">
        <f t="shared" si="5"/>
        <v>0.20149999999999935</v>
      </c>
      <c r="G89" s="3">
        <f t="shared" si="3"/>
        <v>-16.011000000000003</v>
      </c>
      <c r="H89">
        <f t="shared" si="4"/>
        <v>68.131</v>
      </c>
      <c r="I89" s="5"/>
      <c r="J89" s="55">
        <f>H89-'0A'!H89</f>
        <v>68.122</v>
      </c>
    </row>
    <row r="90" spans="1:10" x14ac:dyDescent="0.2">
      <c r="A90">
        <v>10.375999999999999</v>
      </c>
      <c r="B90">
        <v>61.470999999999997</v>
      </c>
      <c r="C90">
        <v>74.524000000000001</v>
      </c>
      <c r="D90">
        <v>1.9913400000000001</v>
      </c>
      <c r="F90" s="3">
        <f t="shared" si="5"/>
        <v>0.20050000000000168</v>
      </c>
      <c r="G90" s="3">
        <f t="shared" si="3"/>
        <v>-15.809000000000005</v>
      </c>
      <c r="H90">
        <f t="shared" si="4"/>
        <v>74.524000000000001</v>
      </c>
      <c r="I90" s="5"/>
      <c r="J90" s="55">
        <f>H90-'0A'!H90</f>
        <v>74.486000000000004</v>
      </c>
    </row>
    <row r="91" spans="1:10" x14ac:dyDescent="0.2">
      <c r="A91">
        <v>10.375999999999999</v>
      </c>
      <c r="B91">
        <v>61.67</v>
      </c>
      <c r="C91">
        <v>80.745000000000005</v>
      </c>
      <c r="D91">
        <v>1.99135</v>
      </c>
      <c r="F91" s="3">
        <f t="shared" si="5"/>
        <v>0.19850000000000279</v>
      </c>
      <c r="G91" s="3">
        <f t="shared" si="3"/>
        <v>-15.61</v>
      </c>
      <c r="H91">
        <f t="shared" si="4"/>
        <v>80.745000000000005</v>
      </c>
      <c r="I91" s="5"/>
      <c r="J91" s="55">
        <f>H91-'0A'!H91</f>
        <v>80.673000000000002</v>
      </c>
    </row>
    <row r="92" spans="1:10" x14ac:dyDescent="0.2">
      <c r="A92">
        <v>10.375999999999999</v>
      </c>
      <c r="B92">
        <v>61.868000000000002</v>
      </c>
      <c r="C92">
        <v>86.671999999999997</v>
      </c>
      <c r="D92">
        <v>1.99135</v>
      </c>
      <c r="F92" s="3">
        <f t="shared" si="5"/>
        <v>0.19950000000000045</v>
      </c>
      <c r="G92" s="3">
        <f t="shared" si="3"/>
        <v>-15.411999999999999</v>
      </c>
      <c r="H92">
        <f t="shared" si="4"/>
        <v>86.671999999999997</v>
      </c>
      <c r="I92" s="5"/>
      <c r="J92" s="55">
        <f>H92-'0A'!H92</f>
        <v>86.572999999999993</v>
      </c>
    </row>
    <row r="93" spans="1:10" x14ac:dyDescent="0.2">
      <c r="A93">
        <v>10.375999999999999</v>
      </c>
      <c r="B93">
        <v>62.069000000000003</v>
      </c>
      <c r="C93">
        <v>92.427999999999997</v>
      </c>
      <c r="D93">
        <v>1.99136</v>
      </c>
      <c r="F93" s="3">
        <f t="shared" si="5"/>
        <v>0.20149999999999935</v>
      </c>
      <c r="G93" s="3">
        <f t="shared" si="3"/>
        <v>-15.210999999999999</v>
      </c>
      <c r="H93">
        <f t="shared" si="4"/>
        <v>92.427999999999997</v>
      </c>
      <c r="I93" s="5"/>
      <c r="J93" s="55">
        <f>H93-'0A'!H93</f>
        <v>92.307000000000002</v>
      </c>
    </row>
    <row r="94" spans="1:10" x14ac:dyDescent="0.2">
      <c r="A94">
        <v>10.375999999999999</v>
      </c>
      <c r="B94">
        <v>62.271000000000001</v>
      </c>
      <c r="C94">
        <v>98.376000000000005</v>
      </c>
      <c r="D94">
        <v>1.99135</v>
      </c>
      <c r="F94" s="3">
        <f t="shared" si="5"/>
        <v>0.19999999999999929</v>
      </c>
      <c r="G94" s="3">
        <f t="shared" si="3"/>
        <v>-15.009</v>
      </c>
      <c r="H94">
        <f t="shared" si="4"/>
        <v>98.376000000000005</v>
      </c>
      <c r="I94" s="5"/>
      <c r="J94" s="55">
        <f>H94-'0A'!H94</f>
        <v>98.228000000000009</v>
      </c>
    </row>
    <row r="95" spans="1:10" x14ac:dyDescent="0.2">
      <c r="A95">
        <v>10.375999999999999</v>
      </c>
      <c r="B95">
        <v>62.469000000000001</v>
      </c>
      <c r="C95">
        <v>103.79300000000001</v>
      </c>
      <c r="D95">
        <v>1.99136</v>
      </c>
      <c r="F95" s="3">
        <f t="shared" si="5"/>
        <v>0.19749999999999801</v>
      </c>
      <c r="G95" s="3">
        <f t="shared" si="3"/>
        <v>-14.811</v>
      </c>
      <c r="H95">
        <f t="shared" si="4"/>
        <v>103.79300000000001</v>
      </c>
      <c r="I95" s="5"/>
      <c r="J95" s="55">
        <f>H95-'0A'!H95</f>
        <v>103.62400000000001</v>
      </c>
    </row>
    <row r="96" spans="1:10" x14ac:dyDescent="0.2">
      <c r="A96">
        <v>10.375999999999999</v>
      </c>
      <c r="B96">
        <v>62.665999999999997</v>
      </c>
      <c r="C96">
        <v>108.22799999999999</v>
      </c>
      <c r="D96">
        <v>1.9913700000000001</v>
      </c>
      <c r="F96" s="3">
        <f t="shared" si="5"/>
        <v>0.19899999999999807</v>
      </c>
      <c r="G96" s="3">
        <f t="shared" si="3"/>
        <v>-14.614000000000004</v>
      </c>
      <c r="H96">
        <f t="shared" si="4"/>
        <v>108.22799999999999</v>
      </c>
      <c r="I96" s="5"/>
      <c r="J96" s="55">
        <f>H96-'0A'!H96</f>
        <v>108.035</v>
      </c>
    </row>
    <row r="97" spans="1:10" x14ac:dyDescent="0.2">
      <c r="A97">
        <v>10.375999999999999</v>
      </c>
      <c r="B97">
        <v>62.866999999999997</v>
      </c>
      <c r="C97">
        <v>113.08199999999999</v>
      </c>
      <c r="D97">
        <v>1.99133</v>
      </c>
      <c r="F97" s="3">
        <f t="shared" si="5"/>
        <v>0.20100000000000051</v>
      </c>
      <c r="G97" s="3">
        <f t="shared" si="3"/>
        <v>-14.413000000000004</v>
      </c>
      <c r="H97">
        <f t="shared" si="4"/>
        <v>113.08199999999999</v>
      </c>
      <c r="I97" s="5"/>
      <c r="J97" s="55">
        <f>H97-'0A'!H97</f>
        <v>112.86999999999999</v>
      </c>
    </row>
    <row r="98" spans="1:10" x14ac:dyDescent="0.2">
      <c r="A98">
        <v>10.375999999999999</v>
      </c>
      <c r="B98">
        <v>63.067999999999998</v>
      </c>
      <c r="C98">
        <v>117.474</v>
      </c>
      <c r="D98">
        <v>1.99136</v>
      </c>
      <c r="F98" s="3">
        <f t="shared" si="5"/>
        <v>0.20050000000000168</v>
      </c>
      <c r="G98" s="3">
        <f t="shared" si="3"/>
        <v>-14.212000000000003</v>
      </c>
      <c r="H98">
        <f t="shared" si="4"/>
        <v>117.474</v>
      </c>
      <c r="I98" s="5"/>
      <c r="J98" s="55">
        <f>H98-'0A'!H98</f>
        <v>117.245</v>
      </c>
    </row>
    <row r="99" spans="1:10" x14ac:dyDescent="0.2">
      <c r="A99">
        <v>10.375999999999999</v>
      </c>
      <c r="B99">
        <v>63.268000000000001</v>
      </c>
      <c r="C99">
        <v>121.795</v>
      </c>
      <c r="D99">
        <v>1.9913700000000001</v>
      </c>
      <c r="F99" s="3">
        <f t="shared" si="5"/>
        <v>0.19900000000000162</v>
      </c>
      <c r="G99" s="3">
        <f t="shared" si="3"/>
        <v>-14.012</v>
      </c>
      <c r="H99">
        <f t="shared" si="4"/>
        <v>121.795</v>
      </c>
      <c r="I99" s="5"/>
      <c r="J99" s="55">
        <f>H99-'0A'!H99</f>
        <v>121.55200000000001</v>
      </c>
    </row>
    <row r="100" spans="1:10" x14ac:dyDescent="0.2">
      <c r="A100">
        <v>10.375999999999999</v>
      </c>
      <c r="B100">
        <v>63.466000000000001</v>
      </c>
      <c r="C100">
        <v>125.711</v>
      </c>
      <c r="D100">
        <v>1.99136</v>
      </c>
      <c r="F100" s="3">
        <f t="shared" si="5"/>
        <v>0.19999999999999929</v>
      </c>
      <c r="G100" s="3">
        <f t="shared" si="3"/>
        <v>-13.814</v>
      </c>
      <c r="H100">
        <f t="shared" si="4"/>
        <v>125.711</v>
      </c>
      <c r="I100" s="5"/>
      <c r="J100" s="55">
        <f>H100-'0A'!H100</f>
        <v>125.45</v>
      </c>
    </row>
    <row r="101" spans="1:10" x14ac:dyDescent="0.2">
      <c r="A101">
        <v>10.375999999999999</v>
      </c>
      <c r="B101">
        <v>63.667999999999999</v>
      </c>
      <c r="C101">
        <v>129.197</v>
      </c>
      <c r="D101">
        <v>1.99132</v>
      </c>
      <c r="F101" s="3">
        <f t="shared" si="5"/>
        <v>0.20199999999999818</v>
      </c>
      <c r="G101" s="3">
        <f t="shared" si="3"/>
        <v>-13.612000000000002</v>
      </c>
      <c r="H101">
        <f t="shared" si="4"/>
        <v>129.197</v>
      </c>
      <c r="I101" s="5"/>
      <c r="J101" s="55">
        <f>H101-'0A'!H101</f>
        <v>128.922</v>
      </c>
    </row>
    <row r="102" spans="1:10" x14ac:dyDescent="0.2">
      <c r="A102">
        <v>10.375999999999999</v>
      </c>
      <c r="B102">
        <v>63.87</v>
      </c>
      <c r="C102">
        <v>132.18700000000001</v>
      </c>
      <c r="D102">
        <v>1.9913700000000001</v>
      </c>
      <c r="F102" s="3">
        <f t="shared" si="5"/>
        <v>0.20099999999999696</v>
      </c>
      <c r="G102" s="3">
        <f t="shared" si="3"/>
        <v>-13.410000000000004</v>
      </c>
      <c r="H102">
        <f t="shared" si="4"/>
        <v>132.18700000000001</v>
      </c>
      <c r="I102" s="5"/>
      <c r="J102" s="55">
        <f>H102-'0A'!H102</f>
        <v>131.89700000000002</v>
      </c>
    </row>
    <row r="103" spans="1:10" x14ac:dyDescent="0.2">
      <c r="A103">
        <v>10.375999999999999</v>
      </c>
      <c r="B103">
        <v>64.069999999999993</v>
      </c>
      <c r="C103">
        <v>134.99799999999999</v>
      </c>
      <c r="D103">
        <v>1.99135</v>
      </c>
      <c r="F103" s="3">
        <f t="shared" si="5"/>
        <v>0.19849999999999923</v>
      </c>
      <c r="G103" s="3">
        <f t="shared" si="3"/>
        <v>-13.210000000000008</v>
      </c>
      <c r="H103">
        <f t="shared" si="4"/>
        <v>134.99799999999999</v>
      </c>
      <c r="I103" s="5"/>
      <c r="J103" s="55">
        <f>H103-'0A'!H103</f>
        <v>134.69499999999999</v>
      </c>
    </row>
    <row r="104" spans="1:10" x14ac:dyDescent="0.2">
      <c r="A104">
        <v>10.375999999999999</v>
      </c>
      <c r="B104">
        <v>64.266999999999996</v>
      </c>
      <c r="C104">
        <v>137.46199999999999</v>
      </c>
      <c r="D104">
        <v>1.9913700000000001</v>
      </c>
      <c r="F104" s="3">
        <f t="shared" si="5"/>
        <v>0.19900000000000517</v>
      </c>
      <c r="G104" s="3">
        <f t="shared" si="3"/>
        <v>-13.013000000000005</v>
      </c>
      <c r="H104">
        <f t="shared" si="4"/>
        <v>137.46199999999999</v>
      </c>
      <c r="I104" s="5"/>
      <c r="J104" s="55">
        <f>H104-'0A'!H104</f>
        <v>137.14999999999998</v>
      </c>
    </row>
    <row r="105" spans="1:10" x14ac:dyDescent="0.2">
      <c r="A105">
        <v>10.375999999999999</v>
      </c>
      <c r="B105">
        <v>64.468000000000004</v>
      </c>
      <c r="C105">
        <v>139.86799999999999</v>
      </c>
      <c r="D105">
        <v>1.99135</v>
      </c>
      <c r="F105" s="3">
        <f t="shared" si="5"/>
        <v>0.2015000000000029</v>
      </c>
      <c r="G105" s="3">
        <f t="shared" si="3"/>
        <v>-12.811999999999998</v>
      </c>
      <c r="H105">
        <f t="shared" si="4"/>
        <v>139.86799999999999</v>
      </c>
      <c r="I105" s="5"/>
      <c r="J105" s="55">
        <f>H105-'0A'!H105</f>
        <v>139.547</v>
      </c>
    </row>
    <row r="106" spans="1:10" x14ac:dyDescent="0.2">
      <c r="A106">
        <v>10.375999999999999</v>
      </c>
      <c r="B106">
        <v>64.67</v>
      </c>
      <c r="C106">
        <v>141.61199999999999</v>
      </c>
      <c r="D106">
        <v>1.9913700000000001</v>
      </c>
      <c r="F106" s="3">
        <f t="shared" si="5"/>
        <v>0.20049999999999812</v>
      </c>
      <c r="G106" s="3">
        <f t="shared" si="3"/>
        <v>-12.61</v>
      </c>
      <c r="H106">
        <f t="shared" si="4"/>
        <v>141.61199999999999</v>
      </c>
      <c r="I106" s="5"/>
      <c r="J106" s="55">
        <f>H106-'0A'!H106</f>
        <v>141.28100000000001</v>
      </c>
    </row>
    <row r="107" spans="1:10" x14ac:dyDescent="0.2">
      <c r="A107">
        <v>10.375999999999999</v>
      </c>
      <c r="B107">
        <v>64.869</v>
      </c>
      <c r="C107">
        <v>143.33099999999999</v>
      </c>
      <c r="D107">
        <v>1.9913700000000001</v>
      </c>
      <c r="F107" s="3">
        <f t="shared" si="5"/>
        <v>0.19849999999999568</v>
      </c>
      <c r="G107" s="3">
        <f t="shared" si="3"/>
        <v>-12.411000000000001</v>
      </c>
      <c r="H107">
        <f t="shared" si="4"/>
        <v>143.33099999999999</v>
      </c>
      <c r="I107" s="5"/>
      <c r="J107" s="55">
        <f>H107-'0A'!H107</f>
        <v>142.999</v>
      </c>
    </row>
    <row r="108" spans="1:10" x14ac:dyDescent="0.2">
      <c r="A108">
        <v>10.375999999999999</v>
      </c>
      <c r="B108">
        <v>65.066999999999993</v>
      </c>
      <c r="C108">
        <v>144.892</v>
      </c>
      <c r="D108">
        <v>1.9913700000000001</v>
      </c>
      <c r="F108" s="3">
        <f t="shared" si="5"/>
        <v>0.19950000000000045</v>
      </c>
      <c r="G108" s="3">
        <f t="shared" si="3"/>
        <v>-12.213000000000008</v>
      </c>
      <c r="H108">
        <f t="shared" si="4"/>
        <v>144.892</v>
      </c>
      <c r="I108" s="5"/>
      <c r="J108" s="55">
        <f>H108-'0A'!H108</f>
        <v>144.553</v>
      </c>
    </row>
    <row r="109" spans="1:10" x14ac:dyDescent="0.2">
      <c r="A109">
        <v>10.375999999999999</v>
      </c>
      <c r="B109">
        <v>65.268000000000001</v>
      </c>
      <c r="C109">
        <v>146.369</v>
      </c>
      <c r="D109">
        <v>1.99136</v>
      </c>
      <c r="F109" s="3">
        <f t="shared" si="5"/>
        <v>0.20100000000000051</v>
      </c>
      <c r="G109" s="3">
        <f t="shared" si="3"/>
        <v>-12.012</v>
      </c>
      <c r="H109">
        <f t="shared" si="4"/>
        <v>146.369</v>
      </c>
      <c r="I109" s="5"/>
      <c r="J109" s="55">
        <f>H109-'0A'!H109</f>
        <v>146.02699999999999</v>
      </c>
    </row>
    <row r="110" spans="1:10" x14ac:dyDescent="0.2">
      <c r="A110">
        <v>10.375999999999999</v>
      </c>
      <c r="B110">
        <v>65.468999999999994</v>
      </c>
      <c r="C110">
        <v>147.727</v>
      </c>
      <c r="D110">
        <v>1.9913400000000001</v>
      </c>
      <c r="F110" s="3">
        <f t="shared" si="5"/>
        <v>0.20049999999999812</v>
      </c>
      <c r="G110" s="3">
        <f t="shared" si="3"/>
        <v>-11.811000000000007</v>
      </c>
      <c r="H110">
        <f t="shared" si="4"/>
        <v>147.727</v>
      </c>
      <c r="J110" s="55">
        <f>H110-'0A'!H110</f>
        <v>147.37800000000001</v>
      </c>
    </row>
    <row r="111" spans="1:10" x14ac:dyDescent="0.2">
      <c r="A111">
        <v>10.375999999999999</v>
      </c>
      <c r="B111">
        <v>65.668999999999997</v>
      </c>
      <c r="C111">
        <v>148.33699999999999</v>
      </c>
      <c r="D111">
        <v>1.9913400000000001</v>
      </c>
      <c r="F111" s="3">
        <f t="shared" si="5"/>
        <v>0.19900000000000517</v>
      </c>
      <c r="G111" s="3">
        <f t="shared" si="3"/>
        <v>-11.611000000000004</v>
      </c>
      <c r="H111">
        <f t="shared" si="4"/>
        <v>148.33699999999999</v>
      </c>
      <c r="J111" s="55">
        <f>H111-'0A'!H111</f>
        <v>147.98999999999998</v>
      </c>
    </row>
    <row r="112" spans="1:10" x14ac:dyDescent="0.2">
      <c r="A112">
        <v>10.375999999999999</v>
      </c>
      <c r="B112">
        <v>65.867000000000004</v>
      </c>
      <c r="C112">
        <v>149.684</v>
      </c>
      <c r="D112">
        <v>1.9913400000000001</v>
      </c>
      <c r="F112" s="3">
        <f t="shared" si="5"/>
        <v>0.19950000000000045</v>
      </c>
      <c r="G112" s="3">
        <f t="shared" si="3"/>
        <v>-11.412999999999997</v>
      </c>
      <c r="H112">
        <f t="shared" si="4"/>
        <v>149.684</v>
      </c>
      <c r="J112" s="55">
        <f>H112-'0A'!H112</f>
        <v>149.333</v>
      </c>
    </row>
    <row r="113" spans="1:10" x14ac:dyDescent="0.2">
      <c r="A113">
        <v>10.375999999999999</v>
      </c>
      <c r="B113">
        <v>66.067999999999998</v>
      </c>
      <c r="C113">
        <v>150.22499999999999</v>
      </c>
      <c r="D113">
        <v>1.9913700000000001</v>
      </c>
      <c r="F113" s="3">
        <f t="shared" si="5"/>
        <v>0.20149999999999579</v>
      </c>
      <c r="G113" s="3">
        <f t="shared" si="3"/>
        <v>-11.212000000000003</v>
      </c>
      <c r="H113">
        <f t="shared" si="4"/>
        <v>150.22499999999999</v>
      </c>
      <c r="J113" s="55">
        <f>H113-'0A'!H113</f>
        <v>149.869</v>
      </c>
    </row>
    <row r="114" spans="1:10" x14ac:dyDescent="0.2">
      <c r="A114">
        <v>10.375999999999999</v>
      </c>
      <c r="B114">
        <v>66.27</v>
      </c>
      <c r="C114">
        <v>150.785</v>
      </c>
      <c r="D114">
        <v>1.99139</v>
      </c>
      <c r="F114" s="3">
        <f t="shared" si="5"/>
        <v>0.20100000000000051</v>
      </c>
      <c r="G114" s="3">
        <f t="shared" si="3"/>
        <v>-11.010000000000005</v>
      </c>
      <c r="H114">
        <f t="shared" si="4"/>
        <v>150.785</v>
      </c>
      <c r="J114" s="55">
        <f>H114-'0A'!H114</f>
        <v>150.428</v>
      </c>
    </row>
    <row r="115" spans="1:10" x14ac:dyDescent="0.2">
      <c r="A115">
        <v>10.375999999999999</v>
      </c>
      <c r="B115">
        <v>66.47</v>
      </c>
      <c r="C115">
        <v>151.36799999999999</v>
      </c>
      <c r="D115">
        <v>1.99136</v>
      </c>
      <c r="F115" s="3">
        <f t="shared" si="5"/>
        <v>0.19850000000000279</v>
      </c>
      <c r="G115" s="3">
        <f t="shared" si="3"/>
        <v>-10.810000000000002</v>
      </c>
      <c r="H115">
        <f t="shared" si="4"/>
        <v>151.36799999999999</v>
      </c>
      <c r="J115" s="55">
        <f>H115-'0A'!H115</f>
        <v>151.00399999999999</v>
      </c>
    </row>
    <row r="116" spans="1:10" x14ac:dyDescent="0.2">
      <c r="A116">
        <v>10.375999999999999</v>
      </c>
      <c r="B116">
        <v>66.667000000000002</v>
      </c>
      <c r="C116">
        <v>151.93199999999999</v>
      </c>
      <c r="D116">
        <v>1.99136</v>
      </c>
      <c r="F116" s="3">
        <f t="shared" si="5"/>
        <v>0.19950000000000045</v>
      </c>
      <c r="G116" s="3">
        <f t="shared" si="3"/>
        <v>-10.613</v>
      </c>
      <c r="H116">
        <f t="shared" si="4"/>
        <v>151.93199999999999</v>
      </c>
      <c r="J116" s="55">
        <f>H116-'0A'!H116</f>
        <v>151.57</v>
      </c>
    </row>
    <row r="117" spans="1:10" x14ac:dyDescent="0.2">
      <c r="A117">
        <v>10.375999999999999</v>
      </c>
      <c r="B117">
        <v>66.869</v>
      </c>
      <c r="C117">
        <v>152.422</v>
      </c>
      <c r="D117">
        <v>1.9913700000000001</v>
      </c>
      <c r="F117" s="3">
        <f t="shared" si="5"/>
        <v>0.20149999999999579</v>
      </c>
      <c r="G117" s="3">
        <f t="shared" si="3"/>
        <v>-10.411000000000001</v>
      </c>
      <c r="H117">
        <f t="shared" si="4"/>
        <v>152.422</v>
      </c>
      <c r="J117" s="55">
        <f>H117-'0A'!H117</f>
        <v>152.05599999999998</v>
      </c>
    </row>
    <row r="118" spans="1:10" x14ac:dyDescent="0.2">
      <c r="A118">
        <v>10.375999999999999</v>
      </c>
      <c r="B118">
        <v>67.069999999999993</v>
      </c>
      <c r="C118">
        <v>152.84800000000001</v>
      </c>
      <c r="D118">
        <v>1.9913799999999999</v>
      </c>
      <c r="F118" s="3">
        <f t="shared" si="5"/>
        <v>0.20049999999999812</v>
      </c>
      <c r="G118" s="3">
        <f t="shared" si="3"/>
        <v>-10.210000000000008</v>
      </c>
      <c r="H118">
        <f t="shared" si="4"/>
        <v>152.84800000000001</v>
      </c>
      <c r="J118" s="55">
        <f>H118-'0A'!H118</f>
        <v>152.48000000000002</v>
      </c>
    </row>
    <row r="119" spans="1:10" x14ac:dyDescent="0.2">
      <c r="A119">
        <v>10.375999999999999</v>
      </c>
      <c r="B119">
        <v>67.27</v>
      </c>
      <c r="C119">
        <v>153.233</v>
      </c>
      <c r="D119">
        <v>1.9913799999999999</v>
      </c>
      <c r="F119" s="3">
        <f t="shared" si="5"/>
        <v>0.19850000000000279</v>
      </c>
      <c r="G119" s="3">
        <f t="shared" si="3"/>
        <v>-10.010000000000005</v>
      </c>
      <c r="H119">
        <f t="shared" si="4"/>
        <v>153.233</v>
      </c>
      <c r="I119" s="5">
        <f t="shared" ref="I119:I167" si="6">1-H$169/H119</f>
        <v>-1.9310461845686078E-2</v>
      </c>
      <c r="J119" s="55">
        <f>H119-'0A'!H119</f>
        <v>152.86500000000001</v>
      </c>
    </row>
    <row r="120" spans="1:10" x14ac:dyDescent="0.2">
      <c r="A120">
        <v>10.375999999999999</v>
      </c>
      <c r="B120">
        <v>67.466999999999999</v>
      </c>
      <c r="C120">
        <v>153.559</v>
      </c>
      <c r="D120">
        <v>1.99136</v>
      </c>
      <c r="F120" s="3">
        <f t="shared" si="5"/>
        <v>0.19900000000000517</v>
      </c>
      <c r="G120" s="3">
        <f t="shared" si="3"/>
        <v>-9.8130000000000024</v>
      </c>
      <c r="H120">
        <f t="shared" si="4"/>
        <v>153.559</v>
      </c>
      <c r="I120" s="5">
        <f t="shared" si="6"/>
        <v>-1.7146503949622138E-2</v>
      </c>
      <c r="J120" s="55">
        <f>H120-'0A'!H120</f>
        <v>153.18600000000001</v>
      </c>
    </row>
    <row r="121" spans="1:10" x14ac:dyDescent="0.2">
      <c r="A121">
        <v>10.375999999999999</v>
      </c>
      <c r="B121">
        <v>67.668000000000006</v>
      </c>
      <c r="C121">
        <v>153.89400000000001</v>
      </c>
      <c r="D121">
        <v>1.9913799999999999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153.89400000000001</v>
      </c>
      <c r="I121" s="5">
        <f t="shared" si="6"/>
        <v>-1.4932356037272498E-2</v>
      </c>
      <c r="J121" s="55">
        <f>H121-'0A'!H121</f>
        <v>153.52199999999999</v>
      </c>
    </row>
    <row r="122" spans="1:10" x14ac:dyDescent="0.2">
      <c r="A122">
        <v>10.375999999999999</v>
      </c>
      <c r="B122">
        <v>67.869</v>
      </c>
      <c r="C122">
        <v>154.108</v>
      </c>
      <c r="D122">
        <v>1.9913700000000001</v>
      </c>
      <c r="F122" s="3">
        <f t="shared" si="5"/>
        <v>0.20049999999999812</v>
      </c>
      <c r="G122" s="3">
        <f t="shared" si="3"/>
        <v>-9.4110000000000014</v>
      </c>
      <c r="H122">
        <f t="shared" si="4"/>
        <v>154.108</v>
      </c>
      <c r="I122" s="5">
        <f t="shared" si="6"/>
        <v>-1.3522983881433914E-2</v>
      </c>
      <c r="J122" s="55">
        <f>H122-'0A'!H122</f>
        <v>153.738</v>
      </c>
    </row>
    <row r="123" spans="1:10" x14ac:dyDescent="0.2">
      <c r="A123">
        <v>10.375999999999999</v>
      </c>
      <c r="B123">
        <v>68.069000000000003</v>
      </c>
      <c r="C123">
        <v>154.316</v>
      </c>
      <c r="D123">
        <v>1.9913700000000001</v>
      </c>
      <c r="F123" s="3">
        <f t="shared" si="5"/>
        <v>0.19850000000000279</v>
      </c>
      <c r="G123" s="3">
        <f t="shared" si="3"/>
        <v>-9.2109999999999985</v>
      </c>
      <c r="H123">
        <f t="shared" si="4"/>
        <v>154.316</v>
      </c>
      <c r="I123" s="5">
        <f t="shared" si="6"/>
        <v>-1.2156872910132455E-2</v>
      </c>
      <c r="J123" s="55">
        <f>H123-'0A'!H123</f>
        <v>153.946</v>
      </c>
    </row>
    <row r="124" spans="1:10" x14ac:dyDescent="0.2">
      <c r="A124">
        <v>10.375999999999999</v>
      </c>
      <c r="B124">
        <v>68.266000000000005</v>
      </c>
      <c r="C124">
        <v>154.52799999999999</v>
      </c>
      <c r="D124">
        <v>1.9913799999999999</v>
      </c>
      <c r="F124" s="3">
        <f t="shared" si="5"/>
        <v>0.19950000000000045</v>
      </c>
      <c r="G124" s="3">
        <f t="shared" si="3"/>
        <v>-9.0139999999999958</v>
      </c>
      <c r="H124">
        <f t="shared" si="4"/>
        <v>154.52799999999999</v>
      </c>
      <c r="I124" s="5">
        <f t="shared" si="6"/>
        <v>-1.0768275005177186E-2</v>
      </c>
      <c r="J124" s="55">
        <f>H124-'0A'!H124</f>
        <v>154.16</v>
      </c>
    </row>
    <row r="125" spans="1:10" x14ac:dyDescent="0.2">
      <c r="A125">
        <v>10.375999999999999</v>
      </c>
      <c r="B125">
        <v>68.468000000000004</v>
      </c>
      <c r="C125">
        <v>154.66999999999999</v>
      </c>
      <c r="D125">
        <v>1.9913400000000001</v>
      </c>
      <c r="F125" s="3">
        <f t="shared" si="5"/>
        <v>0.20199999999999818</v>
      </c>
      <c r="G125" s="3">
        <f t="shared" si="3"/>
        <v>-8.8119999999999976</v>
      </c>
      <c r="H125">
        <f t="shared" si="4"/>
        <v>154.66999999999999</v>
      </c>
      <c r="I125" s="5">
        <f t="shared" si="6"/>
        <v>-9.8403051658371155E-3</v>
      </c>
      <c r="J125" s="55">
        <f>H125-'0A'!H125</f>
        <v>154.29999999999998</v>
      </c>
    </row>
    <row r="126" spans="1:10" x14ac:dyDescent="0.2">
      <c r="A126">
        <v>10.375999999999999</v>
      </c>
      <c r="B126">
        <v>68.67</v>
      </c>
      <c r="C126">
        <v>154.804</v>
      </c>
      <c r="D126">
        <v>1.99136</v>
      </c>
      <c r="F126" s="3">
        <f t="shared" si="5"/>
        <v>0.20100000000000051</v>
      </c>
      <c r="G126" s="3">
        <f t="shared" si="3"/>
        <v>-8.61</v>
      </c>
      <c r="H126">
        <f t="shared" si="4"/>
        <v>154.804</v>
      </c>
      <c r="I126" s="5">
        <f t="shared" si="6"/>
        <v>-8.9661765845843178E-3</v>
      </c>
      <c r="J126" s="55">
        <f>H126-'0A'!H126</f>
        <v>154.43600000000001</v>
      </c>
    </row>
    <row r="127" spans="1:10" x14ac:dyDescent="0.2">
      <c r="A127">
        <v>10.375999999999999</v>
      </c>
      <c r="B127">
        <v>68.87</v>
      </c>
      <c r="C127">
        <v>154.93</v>
      </c>
      <c r="D127">
        <v>1.9914000000000001</v>
      </c>
      <c r="F127" s="3">
        <f t="shared" si="5"/>
        <v>0.19849999999999568</v>
      </c>
      <c r="G127" s="3">
        <f t="shared" si="3"/>
        <v>-8.4099999999999966</v>
      </c>
      <c r="H127">
        <f t="shared" si="4"/>
        <v>154.93</v>
      </c>
      <c r="I127" s="5">
        <f t="shared" si="6"/>
        <v>-8.1456141483251532E-3</v>
      </c>
      <c r="J127" s="55">
        <f>H127-'0A'!H127</f>
        <v>154.559</v>
      </c>
    </row>
    <row r="128" spans="1:10" x14ac:dyDescent="0.2">
      <c r="A128">
        <v>10.375999999999999</v>
      </c>
      <c r="B128">
        <v>69.066999999999993</v>
      </c>
      <c r="C128">
        <v>155.03800000000001</v>
      </c>
      <c r="D128">
        <v>1.99133</v>
      </c>
      <c r="F128" s="3">
        <f t="shared" si="5"/>
        <v>0.19950000000000045</v>
      </c>
      <c r="G128" s="3">
        <f t="shared" si="3"/>
        <v>-8.2130000000000081</v>
      </c>
      <c r="H128">
        <f t="shared" si="4"/>
        <v>155.03800000000001</v>
      </c>
      <c r="I128" s="5">
        <f t="shared" si="6"/>
        <v>-7.4433364723487383E-3</v>
      </c>
      <c r="J128" s="55">
        <f>H128-'0A'!H128</f>
        <v>154.66800000000001</v>
      </c>
    </row>
    <row r="129" spans="1:10" x14ac:dyDescent="0.2">
      <c r="A129">
        <v>10.375999999999999</v>
      </c>
      <c r="B129">
        <v>69.269000000000005</v>
      </c>
      <c r="C129">
        <v>155.13200000000001</v>
      </c>
      <c r="D129">
        <v>1.9913700000000001</v>
      </c>
      <c r="F129" s="3">
        <f t="shared" si="5"/>
        <v>0.20200000000000529</v>
      </c>
      <c r="G129" s="3">
        <f t="shared" si="3"/>
        <v>-8.0109999999999957</v>
      </c>
      <c r="H129">
        <f t="shared" si="4"/>
        <v>155.13200000000001</v>
      </c>
      <c r="I129" s="5">
        <f t="shared" si="6"/>
        <v>-6.8328906995334115E-3</v>
      </c>
      <c r="J129" s="55">
        <f>H129-'0A'!H129</f>
        <v>154.76</v>
      </c>
    </row>
    <row r="130" spans="1:10" x14ac:dyDescent="0.2">
      <c r="A130">
        <v>10.375999999999999</v>
      </c>
      <c r="B130">
        <v>69.471000000000004</v>
      </c>
      <c r="C130">
        <v>155.21899999999999</v>
      </c>
      <c r="D130">
        <v>1.9913799999999999</v>
      </c>
      <c r="F130" s="3">
        <f t="shared" si="5"/>
        <v>0.20100000000000051</v>
      </c>
      <c r="G130" s="3">
        <f t="shared" si="3"/>
        <v>-7.8089999999999975</v>
      </c>
      <c r="H130">
        <f t="shared" si="4"/>
        <v>155.21899999999999</v>
      </c>
      <c r="I130" s="5">
        <f t="shared" si="6"/>
        <v>-6.2685624826859243E-3</v>
      </c>
      <c r="J130" s="55">
        <f>H130-'0A'!H130</f>
        <v>154.851</v>
      </c>
    </row>
    <row r="131" spans="1:10" x14ac:dyDescent="0.2">
      <c r="A131">
        <v>10.375999999999999</v>
      </c>
      <c r="B131">
        <v>69.671000000000006</v>
      </c>
      <c r="C131">
        <v>155.29599999999999</v>
      </c>
      <c r="D131">
        <v>1.9913799999999999</v>
      </c>
      <c r="F131" s="3">
        <f t="shared" si="5"/>
        <v>0.19849999999999568</v>
      </c>
      <c r="G131" s="3">
        <f t="shared" si="3"/>
        <v>-7.6089999999999947</v>
      </c>
      <c r="H131">
        <f t="shared" si="4"/>
        <v>155.29599999999999</v>
      </c>
      <c r="I131" s="5">
        <f t="shared" si="6"/>
        <v>-5.7696270348239764E-3</v>
      </c>
      <c r="J131" s="55">
        <f>H131-'0A'!H131</f>
        <v>154.92999999999998</v>
      </c>
    </row>
    <row r="132" spans="1:10" x14ac:dyDescent="0.2">
      <c r="A132">
        <v>10.375999999999999</v>
      </c>
      <c r="B132">
        <v>69.867999999999995</v>
      </c>
      <c r="C132">
        <v>155.375</v>
      </c>
      <c r="D132">
        <v>1.9913700000000001</v>
      </c>
      <c r="F132" s="3">
        <f t="shared" si="5"/>
        <v>0.19849999999999568</v>
      </c>
      <c r="G132" s="3">
        <f t="shared" si="3"/>
        <v>-7.4120000000000061</v>
      </c>
      <c r="H132">
        <f>C132</f>
        <v>155.375</v>
      </c>
      <c r="I132" s="5">
        <f t="shared" si="6"/>
        <v>-5.2582461786001566E-3</v>
      </c>
      <c r="J132" s="55">
        <f>H132-'0A'!H132</f>
        <v>155.005</v>
      </c>
    </row>
    <row r="133" spans="1:10" x14ac:dyDescent="0.2">
      <c r="A133">
        <v>10.375999999999999</v>
      </c>
      <c r="B133">
        <v>70.067999999999998</v>
      </c>
      <c r="C133">
        <v>155.42699999999999</v>
      </c>
      <c r="D133">
        <v>1.9913700000000001</v>
      </c>
      <c r="F133" s="3">
        <f t="shared" si="5"/>
        <v>0.20050000000000523</v>
      </c>
      <c r="G133" s="3">
        <f t="shared" si="3"/>
        <v>-7.2120000000000033</v>
      </c>
      <c r="H133">
        <f t="shared" ref="H133:H196" si="7">C133</f>
        <v>155.42699999999999</v>
      </c>
      <c r="I133" s="5">
        <f t="shared" si="6"/>
        <v>-4.9219247621070661E-3</v>
      </c>
      <c r="J133" s="55">
        <f>H133-'0A'!H133</f>
        <v>155.05799999999999</v>
      </c>
    </row>
    <row r="134" spans="1:10" x14ac:dyDescent="0.2">
      <c r="A134">
        <v>10.375999999999999</v>
      </c>
      <c r="B134">
        <v>70.269000000000005</v>
      </c>
      <c r="C134">
        <v>155.47999999999999</v>
      </c>
      <c r="D134">
        <v>1.99136</v>
      </c>
      <c r="F134" s="3">
        <f t="shared" si="5"/>
        <v>0.20049999999999812</v>
      </c>
      <c r="G134" s="3">
        <f t="shared" si="3"/>
        <v>-7.0109999999999957</v>
      </c>
      <c r="H134">
        <f t="shared" si="7"/>
        <v>155.47999999999999</v>
      </c>
      <c r="I134" s="5">
        <f t="shared" si="6"/>
        <v>-4.57936712117335E-3</v>
      </c>
      <c r="J134" s="55">
        <f>H134-'0A'!H134</f>
        <v>155.10999999999999</v>
      </c>
    </row>
    <row r="135" spans="1:10" x14ac:dyDescent="0.2">
      <c r="A135">
        <v>10.375999999999999</v>
      </c>
      <c r="B135">
        <v>70.468999999999994</v>
      </c>
      <c r="C135">
        <v>155.53800000000001</v>
      </c>
      <c r="D135">
        <v>1.9913799999999999</v>
      </c>
      <c r="F135" s="3">
        <f t="shared" si="5"/>
        <v>0.19849999999999568</v>
      </c>
      <c r="G135" s="3">
        <f t="shared" si="3"/>
        <v>-6.811000000000007</v>
      </c>
      <c r="H135">
        <f t="shared" si="7"/>
        <v>155.53800000000001</v>
      </c>
      <c r="I135" s="5">
        <f t="shared" si="6"/>
        <v>-4.2047602515140614E-3</v>
      </c>
      <c r="J135" s="55">
        <f>H135-'0A'!H135</f>
        <v>155.167</v>
      </c>
    </row>
    <row r="136" spans="1:10" x14ac:dyDescent="0.2">
      <c r="A136">
        <v>10.375999999999999</v>
      </c>
      <c r="B136">
        <v>70.665999999999997</v>
      </c>
      <c r="C136">
        <v>155.578</v>
      </c>
      <c r="D136">
        <v>1.9913799999999999</v>
      </c>
      <c r="F136" s="3">
        <f t="shared" si="5"/>
        <v>0.19900000000000517</v>
      </c>
      <c r="G136" s="3">
        <f t="shared" si="3"/>
        <v>-6.6140000000000043</v>
      </c>
      <c r="H136">
        <f t="shared" si="7"/>
        <v>155.578</v>
      </c>
      <c r="I136" s="5">
        <f t="shared" si="6"/>
        <v>-3.9465734229775506E-3</v>
      </c>
      <c r="J136" s="55">
        <f>H136-'0A'!H136</f>
        <v>155.20400000000001</v>
      </c>
    </row>
    <row r="137" spans="1:10" x14ac:dyDescent="0.2">
      <c r="A137">
        <v>10.375999999999999</v>
      </c>
      <c r="B137">
        <v>70.867000000000004</v>
      </c>
      <c r="C137">
        <v>155.619</v>
      </c>
      <c r="D137">
        <v>1.99135</v>
      </c>
      <c r="F137" s="3">
        <f t="shared" si="5"/>
        <v>0.20199999999999818</v>
      </c>
      <c r="G137" s="3">
        <f t="shared" si="3"/>
        <v>-6.4129999999999967</v>
      </c>
      <c r="H137">
        <f t="shared" si="7"/>
        <v>155.619</v>
      </c>
      <c r="I137" s="5">
        <f t="shared" si="6"/>
        <v>-3.6820696701560518E-3</v>
      </c>
      <c r="J137" s="55">
        <f>H137-'0A'!H137</f>
        <v>155.244</v>
      </c>
    </row>
    <row r="138" spans="1:10" x14ac:dyDescent="0.2">
      <c r="A138">
        <v>10.375999999999999</v>
      </c>
      <c r="B138">
        <v>71.069999999999993</v>
      </c>
      <c r="C138">
        <v>155.65600000000001</v>
      </c>
      <c r="D138">
        <v>1.99136</v>
      </c>
      <c r="F138" s="3">
        <f t="shared" si="5"/>
        <v>0.20149999999999579</v>
      </c>
      <c r="G138" s="3">
        <f t="shared" si="3"/>
        <v>-6.210000000000008</v>
      </c>
      <c r="H138">
        <f t="shared" si="7"/>
        <v>155.65600000000001</v>
      </c>
      <c r="I138" s="5">
        <f t="shared" si="6"/>
        <v>-3.4434907745284349E-3</v>
      </c>
      <c r="J138" s="55">
        <f>H138-'0A'!H138</f>
        <v>155.28200000000001</v>
      </c>
    </row>
    <row r="139" spans="1:10" x14ac:dyDescent="0.2">
      <c r="A139">
        <v>10.375999999999999</v>
      </c>
      <c r="B139">
        <v>71.27</v>
      </c>
      <c r="C139">
        <v>155.68899999999999</v>
      </c>
      <c r="D139">
        <v>1.9913700000000001</v>
      </c>
      <c r="F139" s="3">
        <f t="shared" si="5"/>
        <v>0.19900000000000517</v>
      </c>
      <c r="G139" s="3">
        <f t="shared" si="3"/>
        <v>-6.0100000000000051</v>
      </c>
      <c r="H139">
        <f t="shared" si="7"/>
        <v>155.68899999999999</v>
      </c>
      <c r="I139" s="5">
        <f t="shared" si="6"/>
        <v>-3.2307998638312352E-3</v>
      </c>
      <c r="J139" s="55">
        <f>H139-'0A'!H139</f>
        <v>155.31299999999999</v>
      </c>
    </row>
    <row r="140" spans="1:10" x14ac:dyDescent="0.2">
      <c r="A140">
        <v>10.375999999999999</v>
      </c>
      <c r="B140">
        <v>71.468000000000004</v>
      </c>
      <c r="C140">
        <v>155.72999999999999</v>
      </c>
      <c r="D140">
        <v>1.99136</v>
      </c>
      <c r="F140" s="3">
        <f t="shared" si="5"/>
        <v>0.19950000000000045</v>
      </c>
      <c r="G140" s="3">
        <f t="shared" si="3"/>
        <v>-5.8119999999999976</v>
      </c>
      <c r="H140">
        <f t="shared" si="7"/>
        <v>155.72999999999999</v>
      </c>
      <c r="I140" s="5">
        <f t="shared" si="6"/>
        <v>-2.9666730880371084E-3</v>
      </c>
      <c r="J140" s="55">
        <f>H140-'0A'!H140</f>
        <v>155.35799999999998</v>
      </c>
    </row>
    <row r="141" spans="1:10" x14ac:dyDescent="0.2">
      <c r="A141">
        <v>10.375999999999999</v>
      </c>
      <c r="B141">
        <v>71.668999999999997</v>
      </c>
      <c r="C141">
        <v>155.755</v>
      </c>
      <c r="D141">
        <v>1.9913400000000001</v>
      </c>
      <c r="F141" s="3">
        <f t="shared" si="5"/>
        <v>0.20100000000000051</v>
      </c>
      <c r="G141" s="3">
        <f t="shared" si="3"/>
        <v>-5.6110000000000042</v>
      </c>
      <c r="H141">
        <f t="shared" si="7"/>
        <v>155.755</v>
      </c>
      <c r="I141" s="5">
        <f t="shared" si="6"/>
        <v>-2.8056884209175514E-3</v>
      </c>
      <c r="J141" s="55">
        <f>H141-'0A'!H141</f>
        <v>155.381</v>
      </c>
    </row>
    <row r="142" spans="1:10" x14ac:dyDescent="0.2">
      <c r="A142">
        <v>10.375999999999999</v>
      </c>
      <c r="B142">
        <v>71.87</v>
      </c>
      <c r="C142">
        <v>155.779</v>
      </c>
      <c r="D142">
        <v>1.99136</v>
      </c>
      <c r="F142" s="3">
        <f t="shared" si="5"/>
        <v>0.20100000000000051</v>
      </c>
      <c r="G142" s="3">
        <f t="shared" si="3"/>
        <v>-5.4099999999999966</v>
      </c>
      <c r="H142">
        <f t="shared" si="7"/>
        <v>155.779</v>
      </c>
      <c r="I142" s="5">
        <f t="shared" si="6"/>
        <v>-2.6511917524185691E-3</v>
      </c>
      <c r="J142" s="55">
        <f>H142-'0A'!H142</f>
        <v>155.41</v>
      </c>
    </row>
    <row r="143" spans="1:10" x14ac:dyDescent="0.2">
      <c r="A143">
        <v>10.375999999999999</v>
      </c>
      <c r="B143">
        <v>72.070999999999998</v>
      </c>
      <c r="C143">
        <v>155.80699999999999</v>
      </c>
      <c r="D143">
        <v>1.99133</v>
      </c>
      <c r="F143" s="3">
        <f t="shared" si="5"/>
        <v>0.19899999999999807</v>
      </c>
      <c r="G143" s="3">
        <f t="shared" si="3"/>
        <v>-5.2090000000000032</v>
      </c>
      <c r="H143">
        <f t="shared" si="7"/>
        <v>155.80699999999999</v>
      </c>
      <c r="I143" s="5">
        <f t="shared" si="6"/>
        <v>-2.4710057956318643E-3</v>
      </c>
      <c r="J143" s="55">
        <f>H143-'0A'!H143</f>
        <v>155.43099999999998</v>
      </c>
    </row>
    <row r="144" spans="1:10" x14ac:dyDescent="0.2">
      <c r="A144">
        <v>10.375999999999999</v>
      </c>
      <c r="B144">
        <v>72.268000000000001</v>
      </c>
      <c r="C144">
        <v>155.833</v>
      </c>
      <c r="D144">
        <v>1.99135</v>
      </c>
      <c r="F144" s="3">
        <f t="shared" si="5"/>
        <v>0.19899999999999807</v>
      </c>
      <c r="G144" s="3">
        <f t="shared" si="3"/>
        <v>-5.0120000000000005</v>
      </c>
      <c r="H144">
        <f t="shared" si="7"/>
        <v>155.833</v>
      </c>
      <c r="I144" s="5">
        <f t="shared" si="6"/>
        <v>-2.3037482433116985E-3</v>
      </c>
      <c r="J144" s="55">
        <f>H144-'0A'!H144</f>
        <v>155.46199999999999</v>
      </c>
    </row>
    <row r="145" spans="1:10" x14ac:dyDescent="0.2">
      <c r="A145">
        <v>10.375999999999999</v>
      </c>
      <c r="B145">
        <v>72.468999999999994</v>
      </c>
      <c r="C145">
        <v>155.857</v>
      </c>
      <c r="D145">
        <v>1.9913700000000001</v>
      </c>
      <c r="F145" s="3">
        <f t="shared" si="5"/>
        <v>0.20100000000000051</v>
      </c>
      <c r="G145" s="3">
        <f t="shared" si="3"/>
        <v>-4.811000000000007</v>
      </c>
      <c r="H145">
        <f t="shared" si="7"/>
        <v>155.857</v>
      </c>
      <c r="I145" s="5">
        <f t="shared" si="6"/>
        <v>-2.149406186440217E-3</v>
      </c>
      <c r="J145" s="55">
        <f>H145-'0A'!H145</f>
        <v>155.48400000000001</v>
      </c>
    </row>
    <row r="146" spans="1:10" x14ac:dyDescent="0.2">
      <c r="A146">
        <v>10.375999999999999</v>
      </c>
      <c r="B146">
        <v>72.67</v>
      </c>
      <c r="C146">
        <v>155.876</v>
      </c>
      <c r="D146">
        <v>1.99139</v>
      </c>
      <c r="F146" s="3">
        <f t="shared" si="5"/>
        <v>0.20000000000000284</v>
      </c>
      <c r="G146" s="3">
        <f t="shared" si="3"/>
        <v>-4.6099999999999994</v>
      </c>
      <c r="H146">
        <f t="shared" si="7"/>
        <v>155.876</v>
      </c>
      <c r="I146" s="5">
        <f t="shared" si="6"/>
        <v>-2.0272524314197682E-3</v>
      </c>
      <c r="J146" s="55">
        <f>H146-'0A'!H146</f>
        <v>155.506</v>
      </c>
    </row>
    <row r="147" spans="1:10" x14ac:dyDescent="0.2">
      <c r="A147">
        <v>10.375999999999999</v>
      </c>
      <c r="B147">
        <v>72.869</v>
      </c>
      <c r="C147">
        <v>155.89699999999999</v>
      </c>
      <c r="D147">
        <v>1.9913400000000001</v>
      </c>
      <c r="F147" s="3">
        <f t="shared" si="5"/>
        <v>0.1980000000000004</v>
      </c>
      <c r="G147" s="3">
        <f t="shared" ref="G147:G210" si="8">B147-$G$1</f>
        <v>-4.4110000000000014</v>
      </c>
      <c r="H147">
        <f t="shared" si="7"/>
        <v>155.89699999999999</v>
      </c>
      <c r="I147" s="5">
        <f t="shared" si="6"/>
        <v>-1.8922750277428069E-3</v>
      </c>
      <c r="J147" s="55">
        <f>H147-'0A'!H147</f>
        <v>155.52599999999998</v>
      </c>
    </row>
    <row r="148" spans="1:10" x14ac:dyDescent="0.2">
      <c r="A148">
        <v>10.375999999999999</v>
      </c>
      <c r="B148">
        <v>73.066000000000003</v>
      </c>
      <c r="C148">
        <v>155.922</v>
      </c>
      <c r="D148">
        <v>1.9913700000000001</v>
      </c>
      <c r="F148" s="3">
        <f t="shared" si="5"/>
        <v>0.19899999999999807</v>
      </c>
      <c r="G148" s="3">
        <f t="shared" si="8"/>
        <v>-4.2139999999999986</v>
      </c>
      <c r="H148">
        <f t="shared" si="7"/>
        <v>155.922</v>
      </c>
      <c r="I148" s="5">
        <f t="shared" si="6"/>
        <v>-1.731635048293434E-3</v>
      </c>
      <c r="J148" s="55">
        <f>H148-'0A'!H148</f>
        <v>155.554</v>
      </c>
    </row>
    <row r="149" spans="1:10" x14ac:dyDescent="0.2">
      <c r="A149">
        <v>10.375999999999999</v>
      </c>
      <c r="B149">
        <v>73.266999999999996</v>
      </c>
      <c r="C149">
        <v>155.935</v>
      </c>
      <c r="D149">
        <v>1.9913799999999999</v>
      </c>
      <c r="F149" s="3">
        <f t="shared" ref="F149:F212" si="9">(G150-G148)/2</f>
        <v>0.20149999999999579</v>
      </c>
      <c r="G149" s="3">
        <f t="shared" si="8"/>
        <v>-4.0130000000000052</v>
      </c>
      <c r="H149">
        <f t="shared" si="7"/>
        <v>155.935</v>
      </c>
      <c r="I149" s="5">
        <f t="shared" si="6"/>
        <v>-1.6481226151923156E-3</v>
      </c>
      <c r="J149" s="55">
        <f>H149-'0A'!H149</f>
        <v>155.565</v>
      </c>
    </row>
    <row r="150" spans="1:10" x14ac:dyDescent="0.2">
      <c r="A150">
        <v>10.375999999999999</v>
      </c>
      <c r="B150">
        <v>73.468999999999994</v>
      </c>
      <c r="C150">
        <v>155.953</v>
      </c>
      <c r="D150">
        <v>1.99136</v>
      </c>
      <c r="F150" s="3">
        <f t="shared" si="9"/>
        <v>0.2015000000000029</v>
      </c>
      <c r="G150" s="3">
        <f t="shared" si="8"/>
        <v>-3.811000000000007</v>
      </c>
      <c r="H150">
        <f t="shared" si="7"/>
        <v>155.953</v>
      </c>
      <c r="I150" s="5">
        <f t="shared" si="6"/>
        <v>-1.5325130007117771E-3</v>
      </c>
      <c r="J150" s="55">
        <f>H150-'0A'!H150</f>
        <v>155.58199999999999</v>
      </c>
    </row>
    <row r="151" spans="1:10" x14ac:dyDescent="0.2">
      <c r="A151">
        <v>10.375999999999999</v>
      </c>
      <c r="B151">
        <v>73.67</v>
      </c>
      <c r="C151">
        <v>155.976</v>
      </c>
      <c r="D151">
        <v>1.9913700000000001</v>
      </c>
      <c r="F151" s="3">
        <f t="shared" si="9"/>
        <v>0.19950000000000045</v>
      </c>
      <c r="G151" s="3">
        <f t="shared" si="8"/>
        <v>-3.6099999999999994</v>
      </c>
      <c r="H151">
        <f t="shared" si="7"/>
        <v>155.976</v>
      </c>
      <c r="I151" s="5">
        <f t="shared" si="6"/>
        <v>-1.38482843514387E-3</v>
      </c>
      <c r="J151" s="55">
        <f>H151-'0A'!H151</f>
        <v>155.601</v>
      </c>
    </row>
    <row r="152" spans="1:10" x14ac:dyDescent="0.2">
      <c r="A152">
        <v>10.375999999999999</v>
      </c>
      <c r="B152">
        <v>73.867999999999995</v>
      </c>
      <c r="C152">
        <v>155.98699999999999</v>
      </c>
      <c r="D152">
        <v>1.9913700000000001</v>
      </c>
      <c r="F152" s="3">
        <f t="shared" si="9"/>
        <v>0.19950000000000045</v>
      </c>
      <c r="G152" s="3">
        <f t="shared" si="8"/>
        <v>-3.4120000000000061</v>
      </c>
      <c r="H152">
        <f t="shared" si="7"/>
        <v>155.98699999999999</v>
      </c>
      <c r="I152" s="5">
        <f t="shared" si="6"/>
        <v>-1.3142120817761782E-3</v>
      </c>
      <c r="J152" s="55">
        <f>H152-'0A'!H152</f>
        <v>155.61499999999998</v>
      </c>
    </row>
    <row r="153" spans="1:10" x14ac:dyDescent="0.2">
      <c r="A153">
        <v>10.375999999999999</v>
      </c>
      <c r="B153">
        <v>74.069000000000003</v>
      </c>
      <c r="C153">
        <v>156.001</v>
      </c>
      <c r="D153">
        <v>1.9913400000000001</v>
      </c>
      <c r="F153" s="3">
        <f t="shared" si="9"/>
        <v>0.20100000000000051</v>
      </c>
      <c r="G153" s="3">
        <f t="shared" si="8"/>
        <v>-3.2109999999999985</v>
      </c>
      <c r="H153">
        <f t="shared" si="7"/>
        <v>156.001</v>
      </c>
      <c r="I153" s="5">
        <f t="shared" si="6"/>
        <v>-1.224351125954426E-3</v>
      </c>
      <c r="J153" s="55">
        <f>H153-'0A'!H153</f>
        <v>155.62800000000001</v>
      </c>
    </row>
    <row r="154" spans="1:10" x14ac:dyDescent="0.2">
      <c r="A154">
        <v>10.375999999999999</v>
      </c>
      <c r="B154">
        <v>74.27</v>
      </c>
      <c r="C154">
        <v>156.02099999999999</v>
      </c>
      <c r="D154">
        <v>1.9913799999999999</v>
      </c>
      <c r="F154" s="3">
        <f t="shared" si="9"/>
        <v>0.20100000000000051</v>
      </c>
      <c r="G154" s="3">
        <f t="shared" si="8"/>
        <v>-3.0100000000000051</v>
      </c>
      <c r="H154">
        <f t="shared" si="7"/>
        <v>156.02099999999999</v>
      </c>
      <c r="I154" s="5">
        <f t="shared" si="6"/>
        <v>-1.0960063068434778E-3</v>
      </c>
      <c r="J154" s="55">
        <f>H154-'0A'!H154</f>
        <v>155.64699999999999</v>
      </c>
    </row>
    <row r="155" spans="1:10" x14ac:dyDescent="0.2">
      <c r="A155">
        <v>10.375999999999999</v>
      </c>
      <c r="B155">
        <v>74.471000000000004</v>
      </c>
      <c r="C155">
        <v>156.03700000000001</v>
      </c>
      <c r="D155">
        <v>1.99136</v>
      </c>
      <c r="F155" s="3">
        <f t="shared" si="9"/>
        <v>0.19900000000000517</v>
      </c>
      <c r="G155" s="3">
        <f t="shared" si="8"/>
        <v>-2.8089999999999975</v>
      </c>
      <c r="H155">
        <f t="shared" si="7"/>
        <v>156.03700000000001</v>
      </c>
      <c r="I155" s="5">
        <f t="shared" si="6"/>
        <v>-9.9335414036416658E-4</v>
      </c>
      <c r="J155" s="55">
        <f>H155-'0A'!H155</f>
        <v>155.66200000000001</v>
      </c>
    </row>
    <row r="156" spans="1:10" x14ac:dyDescent="0.2">
      <c r="A156">
        <v>10.375999999999999</v>
      </c>
      <c r="B156">
        <v>74.668000000000006</v>
      </c>
      <c r="C156">
        <v>156.05500000000001</v>
      </c>
      <c r="D156">
        <v>1.99136</v>
      </c>
      <c r="F156" s="3">
        <f t="shared" si="9"/>
        <v>0.19899999999999807</v>
      </c>
      <c r="G156" s="3">
        <f t="shared" si="8"/>
        <v>-2.6119999999999948</v>
      </c>
      <c r="H156">
        <f t="shared" si="7"/>
        <v>156.05500000000001</v>
      </c>
      <c r="I156" s="5">
        <f t="shared" si="6"/>
        <v>-8.7789561372586533E-4</v>
      </c>
      <c r="J156" s="55">
        <f>H156-'0A'!H156</f>
        <v>155.68100000000001</v>
      </c>
    </row>
    <row r="157" spans="1:10" x14ac:dyDescent="0.2">
      <c r="A157">
        <v>10.375999999999999</v>
      </c>
      <c r="B157">
        <v>74.869</v>
      </c>
      <c r="C157">
        <v>156.066</v>
      </c>
      <c r="D157">
        <v>1.99136</v>
      </c>
      <c r="F157" s="3">
        <f t="shared" si="9"/>
        <v>0.20149999999999579</v>
      </c>
      <c r="G157" s="3">
        <f t="shared" si="8"/>
        <v>-2.4110000000000014</v>
      </c>
      <c r="H157">
        <f t="shared" si="7"/>
        <v>156.066</v>
      </c>
      <c r="I157" s="5">
        <f t="shared" si="6"/>
        <v>-8.0735073622695275E-4</v>
      </c>
      <c r="J157" s="55">
        <f>H157-'0A'!H157</f>
        <v>155.69200000000001</v>
      </c>
    </row>
    <row r="158" spans="1:10" x14ac:dyDescent="0.2">
      <c r="A158">
        <v>10.375999999999999</v>
      </c>
      <c r="B158">
        <v>75.070999999999998</v>
      </c>
      <c r="C158">
        <v>156.07599999999999</v>
      </c>
      <c r="D158">
        <v>1.99133</v>
      </c>
      <c r="F158" s="3">
        <f t="shared" si="9"/>
        <v>0.20049999999999812</v>
      </c>
      <c r="G158" s="3">
        <f t="shared" si="8"/>
        <v>-2.2090000000000032</v>
      </c>
      <c r="H158">
        <f t="shared" si="7"/>
        <v>156.07599999999999</v>
      </c>
      <c r="I158" s="5">
        <f t="shared" si="6"/>
        <v>-7.4322765832035564E-4</v>
      </c>
      <c r="J158" s="55">
        <f>H158-'0A'!H158</f>
        <v>155.702</v>
      </c>
    </row>
    <row r="159" spans="1:10" x14ac:dyDescent="0.2">
      <c r="A159">
        <v>10.375999999999999</v>
      </c>
      <c r="B159">
        <v>75.27</v>
      </c>
      <c r="C159">
        <v>156.089</v>
      </c>
      <c r="D159">
        <v>1.99136</v>
      </c>
      <c r="F159" s="3">
        <f t="shared" si="9"/>
        <v>0.19749999999999801</v>
      </c>
      <c r="G159" s="3">
        <f t="shared" si="8"/>
        <v>-2.0100000000000051</v>
      </c>
      <c r="H159">
        <f t="shared" si="7"/>
        <v>156.089</v>
      </c>
      <c r="I159" s="5">
        <f t="shared" si="6"/>
        <v>-6.5987994029059749E-4</v>
      </c>
      <c r="J159" s="55">
        <f>H159-'0A'!H159</f>
        <v>155.71299999999999</v>
      </c>
    </row>
    <row r="160" spans="1:10" x14ac:dyDescent="0.2">
      <c r="A160">
        <v>10.375999999999999</v>
      </c>
      <c r="B160">
        <v>75.465999999999994</v>
      </c>
      <c r="C160">
        <v>156.10400000000001</v>
      </c>
      <c r="D160">
        <v>1.9913700000000001</v>
      </c>
      <c r="F160" s="3">
        <f t="shared" si="9"/>
        <v>0.19900000000000517</v>
      </c>
      <c r="G160" s="3">
        <f t="shared" si="8"/>
        <v>-1.8140000000000072</v>
      </c>
      <c r="H160">
        <f t="shared" si="7"/>
        <v>156.10400000000001</v>
      </c>
      <c r="I160" s="5">
        <f t="shared" si="6"/>
        <v>-5.6372674627169772E-4</v>
      </c>
      <c r="J160" s="55">
        <f>H160-'0A'!H160</f>
        <v>155.72800000000001</v>
      </c>
    </row>
    <row r="161" spans="1:10" x14ac:dyDescent="0.2">
      <c r="A161">
        <v>10.375999999999999</v>
      </c>
      <c r="B161">
        <v>75.668000000000006</v>
      </c>
      <c r="C161">
        <v>156.11500000000001</v>
      </c>
      <c r="D161">
        <v>1.99135</v>
      </c>
      <c r="F161" s="3">
        <f t="shared" si="9"/>
        <v>0.2015000000000029</v>
      </c>
      <c r="G161" s="3">
        <f t="shared" si="8"/>
        <v>-1.6119999999999948</v>
      </c>
      <c r="H161">
        <f t="shared" si="7"/>
        <v>156.11500000000001</v>
      </c>
      <c r="I161" s="5">
        <f t="shared" si="6"/>
        <v>-4.9322614739133464E-4</v>
      </c>
      <c r="J161" s="55">
        <f>H161-'0A'!H161</f>
        <v>155.73600000000002</v>
      </c>
    </row>
    <row r="162" spans="1:10" x14ac:dyDescent="0.2">
      <c r="A162">
        <v>10.375999999999999</v>
      </c>
      <c r="B162">
        <v>75.869</v>
      </c>
      <c r="C162">
        <v>156.124</v>
      </c>
      <c r="D162">
        <v>1.99136</v>
      </c>
      <c r="F162" s="3">
        <f t="shared" si="9"/>
        <v>0.20099999999999341</v>
      </c>
      <c r="G162" s="3">
        <f t="shared" si="8"/>
        <v>-1.4110000000000014</v>
      </c>
      <c r="H162">
        <f t="shared" si="7"/>
        <v>156.124</v>
      </c>
      <c r="I162" s="5">
        <f t="shared" si="6"/>
        <v>-4.3555122851079986E-4</v>
      </c>
      <c r="J162" s="55">
        <f>H162-'0A'!H162</f>
        <v>155.745</v>
      </c>
    </row>
    <row r="163" spans="1:10" x14ac:dyDescent="0.2">
      <c r="A163">
        <v>10.375999999999999</v>
      </c>
      <c r="B163">
        <v>76.069999999999993</v>
      </c>
      <c r="C163">
        <v>156.136</v>
      </c>
      <c r="D163">
        <v>1.9913700000000001</v>
      </c>
      <c r="F163" s="3">
        <f t="shared" si="9"/>
        <v>0.19950000000000045</v>
      </c>
      <c r="G163" s="3">
        <f t="shared" si="8"/>
        <v>-1.210000000000008</v>
      </c>
      <c r="H163">
        <f t="shared" si="7"/>
        <v>156.136</v>
      </c>
      <c r="I163" s="5">
        <f t="shared" si="6"/>
        <v>-3.5866167956144501E-4</v>
      </c>
      <c r="J163" s="55">
        <f>H163-'0A'!H163</f>
        <v>155.75299999999999</v>
      </c>
    </row>
    <row r="164" spans="1:10" x14ac:dyDescent="0.2">
      <c r="A164">
        <v>10.375999999999999</v>
      </c>
      <c r="B164">
        <v>76.268000000000001</v>
      </c>
      <c r="C164">
        <v>156.148</v>
      </c>
      <c r="D164">
        <v>1.99135</v>
      </c>
      <c r="F164" s="3">
        <f t="shared" si="9"/>
        <v>0.19950000000000045</v>
      </c>
      <c r="G164" s="3">
        <f t="shared" si="8"/>
        <v>-1.0120000000000005</v>
      </c>
      <c r="H164">
        <f t="shared" si="7"/>
        <v>156.148</v>
      </c>
      <c r="I164" s="5">
        <f t="shared" si="6"/>
        <v>-2.8178394856159805E-4</v>
      </c>
      <c r="J164" s="55">
        <f>H164-'0A'!H164</f>
        <v>155.76400000000001</v>
      </c>
    </row>
    <row r="165" spans="1:10" x14ac:dyDescent="0.2">
      <c r="A165">
        <v>10.375999999999999</v>
      </c>
      <c r="B165">
        <v>76.468999999999994</v>
      </c>
      <c r="C165">
        <v>156.15799999999999</v>
      </c>
      <c r="D165">
        <v>1.99132</v>
      </c>
      <c r="F165" s="3">
        <f t="shared" si="9"/>
        <v>0.2015000000000029</v>
      </c>
      <c r="G165" s="3">
        <f t="shared" si="8"/>
        <v>-0.81100000000000705</v>
      </c>
      <c r="H165">
        <f t="shared" si="7"/>
        <v>156.15799999999999</v>
      </c>
      <c r="I165" s="5">
        <f t="shared" si="6"/>
        <v>-2.1772819836329838E-4</v>
      </c>
      <c r="J165" s="55">
        <f>H165-'0A'!H165</f>
        <v>155.76999999999998</v>
      </c>
    </row>
    <row r="166" spans="1:10" x14ac:dyDescent="0.2">
      <c r="A166">
        <v>10.375999999999999</v>
      </c>
      <c r="B166">
        <v>76.671000000000006</v>
      </c>
      <c r="C166">
        <v>156.16499999999999</v>
      </c>
      <c r="D166">
        <v>1.9913700000000001</v>
      </c>
      <c r="F166" s="3">
        <f t="shared" si="9"/>
        <v>0.20100000000000051</v>
      </c>
      <c r="G166" s="3">
        <f t="shared" si="8"/>
        <v>-0.60899999999999466</v>
      </c>
      <c r="H166">
        <f t="shared" si="7"/>
        <v>156.16499999999999</v>
      </c>
      <c r="I166" s="5">
        <f t="shared" si="6"/>
        <v>-1.7289405436571315E-4</v>
      </c>
      <c r="J166" s="55">
        <f>H166-'0A'!H166</f>
        <v>155.773</v>
      </c>
    </row>
    <row r="167" spans="1:10" x14ac:dyDescent="0.2">
      <c r="A167">
        <v>10.375999999999999</v>
      </c>
      <c r="B167">
        <v>76.870999999999995</v>
      </c>
      <c r="C167">
        <v>156.178</v>
      </c>
      <c r="D167">
        <v>1.9913700000000001</v>
      </c>
      <c r="F167" s="3">
        <f t="shared" si="9"/>
        <v>0.19899999999999807</v>
      </c>
      <c r="G167" s="3">
        <f t="shared" si="8"/>
        <v>-0.40900000000000603</v>
      </c>
      <c r="H167">
        <f t="shared" si="7"/>
        <v>156.178</v>
      </c>
      <c r="I167" s="5">
        <f t="shared" si="6"/>
        <v>-8.9641306714183244E-5</v>
      </c>
      <c r="J167" s="55">
        <f>H167-'0A'!H167</f>
        <v>155.786</v>
      </c>
    </row>
    <row r="168" spans="1:10" x14ac:dyDescent="0.2">
      <c r="A168">
        <v>10.375999999999999</v>
      </c>
      <c r="B168">
        <v>77.069000000000003</v>
      </c>
      <c r="C168">
        <v>156.18799999999999</v>
      </c>
      <c r="D168">
        <v>1.99133</v>
      </c>
      <c r="F168" s="3">
        <f t="shared" si="9"/>
        <v>0.19950000000000045</v>
      </c>
      <c r="G168" s="3">
        <f t="shared" si="8"/>
        <v>-0.21099999999999852</v>
      </c>
      <c r="H168">
        <f t="shared" si="7"/>
        <v>156.18799999999999</v>
      </c>
      <c r="I168" s="5">
        <f>1-H$169/H168</f>
        <v>-2.5610162112554846E-5</v>
      </c>
      <c r="J168" s="55">
        <f>H168-'0A'!H168</f>
        <v>155.79399999999998</v>
      </c>
    </row>
    <row r="169" spans="1:10" x14ac:dyDescent="0.2">
      <c r="A169">
        <v>10.375999999999999</v>
      </c>
      <c r="B169">
        <v>77.27</v>
      </c>
      <c r="C169">
        <v>156.19200000000001</v>
      </c>
      <c r="D169">
        <v>1.99133</v>
      </c>
      <c r="F169" s="3">
        <f t="shared" si="9"/>
        <v>0.20100000000000051</v>
      </c>
      <c r="G169" s="3">
        <f t="shared" si="8"/>
        <v>-1.0000000000005116E-2</v>
      </c>
      <c r="H169">
        <f t="shared" si="7"/>
        <v>156.19200000000001</v>
      </c>
      <c r="I169" s="44">
        <f>1-H$169/H169</f>
        <v>0</v>
      </c>
      <c r="J169" s="55">
        <f>H169-'0A'!H169</f>
        <v>155.797</v>
      </c>
    </row>
    <row r="170" spans="1:10" x14ac:dyDescent="0.2">
      <c r="A170">
        <v>10.375999999999999</v>
      </c>
      <c r="B170">
        <v>77.471000000000004</v>
      </c>
      <c r="C170">
        <v>156.20099999999999</v>
      </c>
      <c r="D170">
        <v>1.99136</v>
      </c>
      <c r="F170" s="3">
        <f t="shared" si="9"/>
        <v>0.20050000000000523</v>
      </c>
      <c r="G170" s="3">
        <f t="shared" si="8"/>
        <v>0.1910000000000025</v>
      </c>
      <c r="H170">
        <f t="shared" si="7"/>
        <v>156.20099999999999</v>
      </c>
      <c r="I170" s="5">
        <f>1-H$169/H170</f>
        <v>5.7618069026377228E-5</v>
      </c>
      <c r="J170" s="55">
        <f>H170-'0A'!H170</f>
        <v>155.804</v>
      </c>
    </row>
    <row r="171" spans="1:10" x14ac:dyDescent="0.2">
      <c r="A171">
        <v>10.375999999999999</v>
      </c>
      <c r="B171">
        <v>77.671000000000006</v>
      </c>
      <c r="C171">
        <v>156.203</v>
      </c>
      <c r="D171">
        <v>1.9913700000000001</v>
      </c>
      <c r="F171" s="3">
        <f t="shared" si="9"/>
        <v>0.19849999999999568</v>
      </c>
      <c r="G171" s="3">
        <f t="shared" si="8"/>
        <v>0.39100000000000534</v>
      </c>
      <c r="H171">
        <f t="shared" si="7"/>
        <v>156.203</v>
      </c>
      <c r="I171" s="5">
        <f t="shared" ref="I171:I194" si="10">1-H$169/H171</f>
        <v>7.0421182691737805E-5</v>
      </c>
      <c r="J171" s="55">
        <f>H171-'0A'!H171</f>
        <v>155.80600000000001</v>
      </c>
    </row>
    <row r="172" spans="1:10" x14ac:dyDescent="0.2">
      <c r="A172">
        <v>10.375999999999999</v>
      </c>
      <c r="B172">
        <v>77.867999999999995</v>
      </c>
      <c r="C172">
        <v>156.21</v>
      </c>
      <c r="D172">
        <v>1.99135</v>
      </c>
      <c r="F172" s="3">
        <f t="shared" si="9"/>
        <v>0.19849999999999568</v>
      </c>
      <c r="G172" s="3">
        <f t="shared" si="8"/>
        <v>0.58799999999999386</v>
      </c>
      <c r="H172">
        <f t="shared" si="7"/>
        <v>156.21</v>
      </c>
      <c r="I172" s="5">
        <f t="shared" si="10"/>
        <v>1.1522949875164556E-4</v>
      </c>
      <c r="J172" s="55">
        <f>H172-'0A'!H172</f>
        <v>155.81300000000002</v>
      </c>
    </row>
    <row r="173" spans="1:10" x14ac:dyDescent="0.2">
      <c r="A173">
        <v>10.375999999999999</v>
      </c>
      <c r="B173">
        <v>78.067999999999998</v>
      </c>
      <c r="C173">
        <v>156.21600000000001</v>
      </c>
      <c r="D173">
        <v>1.9913400000000001</v>
      </c>
      <c r="F173" s="3">
        <f t="shared" si="9"/>
        <v>0.20100000000000051</v>
      </c>
      <c r="G173" s="3">
        <f t="shared" si="8"/>
        <v>0.7879999999999967</v>
      </c>
      <c r="H173">
        <f t="shared" si="7"/>
        <v>156.21600000000001</v>
      </c>
      <c r="I173" s="5">
        <f t="shared" si="10"/>
        <v>1.5363343063445889E-4</v>
      </c>
      <c r="J173" s="55">
        <f>H173-'0A'!H173</f>
        <v>155.82300000000001</v>
      </c>
    </row>
    <row r="174" spans="1:10" x14ac:dyDescent="0.2">
      <c r="A174">
        <v>10.375999999999999</v>
      </c>
      <c r="B174">
        <v>78.27</v>
      </c>
      <c r="C174">
        <v>156.226</v>
      </c>
      <c r="D174">
        <v>1.9914000000000001</v>
      </c>
      <c r="F174" s="3">
        <f t="shared" si="9"/>
        <v>0.20100000000000051</v>
      </c>
      <c r="G174" s="3">
        <f t="shared" si="8"/>
        <v>0.98999999999999488</v>
      </c>
      <c r="H174">
        <f t="shared" si="7"/>
        <v>156.226</v>
      </c>
      <c r="I174" s="5">
        <f t="shared" si="10"/>
        <v>2.1763342849456802E-4</v>
      </c>
      <c r="J174" s="55">
        <f>H174-'0A'!H174</f>
        <v>155.82900000000001</v>
      </c>
    </row>
    <row r="175" spans="1:10" x14ac:dyDescent="0.2">
      <c r="A175">
        <v>10.375999999999999</v>
      </c>
      <c r="B175">
        <v>78.47</v>
      </c>
      <c r="C175">
        <v>156.23099999999999</v>
      </c>
      <c r="D175">
        <v>1.9913400000000001</v>
      </c>
      <c r="F175" s="3">
        <f t="shared" si="9"/>
        <v>0.19900000000000517</v>
      </c>
      <c r="G175" s="3">
        <f t="shared" si="8"/>
        <v>1.1899999999999977</v>
      </c>
      <c r="H175">
        <f t="shared" si="7"/>
        <v>156.23099999999999</v>
      </c>
      <c r="I175" s="5">
        <f t="shared" si="10"/>
        <v>2.4963035505110032E-4</v>
      </c>
      <c r="J175" s="55">
        <f>H175-'0A'!H175</f>
        <v>155.82900000000001</v>
      </c>
    </row>
    <row r="176" spans="1:10" x14ac:dyDescent="0.2">
      <c r="A176">
        <v>10.375999999999999</v>
      </c>
      <c r="B176">
        <v>78.668000000000006</v>
      </c>
      <c r="C176">
        <v>156.23500000000001</v>
      </c>
      <c r="D176">
        <v>1.9913799999999999</v>
      </c>
      <c r="F176" s="3">
        <f t="shared" si="9"/>
        <v>0.19950000000000045</v>
      </c>
      <c r="G176" s="3">
        <f t="shared" si="8"/>
        <v>1.3880000000000052</v>
      </c>
      <c r="H176">
        <f t="shared" si="7"/>
        <v>156.23500000000001</v>
      </c>
      <c r="I176" s="5">
        <f t="shared" si="10"/>
        <v>2.7522642173649636E-4</v>
      </c>
      <c r="J176" s="55">
        <f>H176-'0A'!H176</f>
        <v>155.83300000000003</v>
      </c>
    </row>
    <row r="177" spans="1:10" x14ac:dyDescent="0.2">
      <c r="A177">
        <v>10.375999999999999</v>
      </c>
      <c r="B177">
        <v>78.869</v>
      </c>
      <c r="C177">
        <v>156.23699999999999</v>
      </c>
      <c r="D177">
        <v>1.9914000000000001</v>
      </c>
      <c r="F177" s="3">
        <f t="shared" si="9"/>
        <v>0.20099999999999341</v>
      </c>
      <c r="G177" s="3">
        <f t="shared" si="8"/>
        <v>1.5889999999999986</v>
      </c>
      <c r="H177">
        <f t="shared" si="7"/>
        <v>156.23699999999999</v>
      </c>
      <c r="I177" s="5">
        <f t="shared" si="10"/>
        <v>2.8802396359373095E-4</v>
      </c>
      <c r="J177" s="55">
        <f>H177-'0A'!H177</f>
        <v>155.833</v>
      </c>
    </row>
    <row r="178" spans="1:10" x14ac:dyDescent="0.2">
      <c r="A178">
        <v>10.375999999999999</v>
      </c>
      <c r="B178">
        <v>79.069999999999993</v>
      </c>
      <c r="C178">
        <v>156.24100000000001</v>
      </c>
      <c r="D178">
        <v>1.99136</v>
      </c>
      <c r="F178" s="3">
        <f t="shared" si="9"/>
        <v>0.20100000000000051</v>
      </c>
      <c r="G178" s="3">
        <f t="shared" si="8"/>
        <v>1.789999999999992</v>
      </c>
      <c r="H178">
        <f t="shared" si="7"/>
        <v>156.24100000000001</v>
      </c>
      <c r="I178" s="5">
        <f t="shared" si="10"/>
        <v>3.1361806440055595E-4</v>
      </c>
      <c r="J178" s="55">
        <f>H178-'0A'!H178</f>
        <v>155.83300000000003</v>
      </c>
    </row>
    <row r="179" spans="1:10" x14ac:dyDescent="0.2">
      <c r="A179">
        <v>10.375999999999999</v>
      </c>
      <c r="B179">
        <v>79.271000000000001</v>
      </c>
      <c r="C179">
        <v>156.24199999999999</v>
      </c>
      <c r="D179">
        <v>1.99139</v>
      </c>
      <c r="F179" s="3">
        <f t="shared" si="9"/>
        <v>0.19900000000000517</v>
      </c>
      <c r="G179" s="3">
        <f t="shared" si="8"/>
        <v>1.9909999999999997</v>
      </c>
      <c r="H179">
        <f t="shared" si="7"/>
        <v>156.24199999999999</v>
      </c>
      <c r="I179" s="5">
        <f t="shared" si="10"/>
        <v>3.2001638483880601E-4</v>
      </c>
      <c r="J179" s="55">
        <f>H179-'0A'!H179</f>
        <v>155.83799999999999</v>
      </c>
    </row>
    <row r="180" spans="1:10" x14ac:dyDescent="0.2">
      <c r="A180">
        <v>10.375999999999999</v>
      </c>
      <c r="B180">
        <v>79.468000000000004</v>
      </c>
      <c r="C180">
        <v>156.244</v>
      </c>
      <c r="D180">
        <v>1.99136</v>
      </c>
      <c r="F180" s="3">
        <f t="shared" si="9"/>
        <v>0.19899999999999807</v>
      </c>
      <c r="G180" s="3">
        <f t="shared" si="8"/>
        <v>2.1880000000000024</v>
      </c>
      <c r="H180">
        <f t="shared" si="7"/>
        <v>156.244</v>
      </c>
      <c r="I180" s="5">
        <f t="shared" si="10"/>
        <v>3.3281278001073833E-4</v>
      </c>
      <c r="J180" s="55">
        <f>H180-'0A'!H180</f>
        <v>155.83000000000001</v>
      </c>
    </row>
    <row r="181" spans="1:10" x14ac:dyDescent="0.2">
      <c r="A181">
        <v>10.375999999999999</v>
      </c>
      <c r="B181">
        <v>79.668999999999997</v>
      </c>
      <c r="C181">
        <v>156.251</v>
      </c>
      <c r="D181">
        <v>1.99135</v>
      </c>
      <c r="F181" s="3">
        <f t="shared" si="9"/>
        <v>0.20149999999999579</v>
      </c>
      <c r="G181" s="3">
        <f t="shared" si="8"/>
        <v>2.3889999999999958</v>
      </c>
      <c r="H181">
        <f t="shared" si="7"/>
        <v>156.251</v>
      </c>
      <c r="I181" s="5">
        <f t="shared" si="10"/>
        <v>3.7759758337541083E-4</v>
      </c>
      <c r="J181" s="55">
        <f>H181-'0A'!H181</f>
        <v>155.839</v>
      </c>
    </row>
    <row r="182" spans="1:10" x14ac:dyDescent="0.2">
      <c r="A182">
        <v>10.375999999999999</v>
      </c>
      <c r="B182">
        <v>79.870999999999995</v>
      </c>
      <c r="C182">
        <v>156.25200000000001</v>
      </c>
      <c r="D182">
        <v>1.99136</v>
      </c>
      <c r="F182" s="3">
        <f t="shared" si="9"/>
        <v>0.20100000000000051</v>
      </c>
      <c r="G182" s="3">
        <f t="shared" si="8"/>
        <v>2.590999999999994</v>
      </c>
      <c r="H182">
        <f t="shared" si="7"/>
        <v>156.25200000000001</v>
      </c>
      <c r="I182" s="5">
        <f t="shared" si="10"/>
        <v>3.8399508486297584E-4</v>
      </c>
      <c r="J182" s="55">
        <f>H182-'0A'!H182</f>
        <v>155.839</v>
      </c>
    </row>
    <row r="183" spans="1:10" x14ac:dyDescent="0.2">
      <c r="A183">
        <v>10.375999999999999</v>
      </c>
      <c r="B183">
        <v>80.070999999999998</v>
      </c>
      <c r="C183">
        <v>156.25200000000001</v>
      </c>
      <c r="D183">
        <v>1.9913700000000001</v>
      </c>
      <c r="F183" s="3">
        <f t="shared" si="9"/>
        <v>0.19850000000000279</v>
      </c>
      <c r="G183" s="3">
        <f t="shared" si="8"/>
        <v>2.7909999999999968</v>
      </c>
      <c r="H183">
        <f t="shared" si="7"/>
        <v>156.25200000000001</v>
      </c>
      <c r="I183" s="5">
        <f t="shared" si="10"/>
        <v>3.8399508486297584E-4</v>
      </c>
      <c r="J183" s="55">
        <f>H183-'0A'!H183</f>
        <v>155.83600000000001</v>
      </c>
    </row>
    <row r="184" spans="1:10" x14ac:dyDescent="0.2">
      <c r="A184">
        <v>10.375999999999999</v>
      </c>
      <c r="B184">
        <v>80.268000000000001</v>
      </c>
      <c r="C184">
        <v>156.251</v>
      </c>
      <c r="D184">
        <v>1.99136</v>
      </c>
      <c r="F184" s="3">
        <f t="shared" si="9"/>
        <v>0.19899999999999807</v>
      </c>
      <c r="G184" s="3">
        <f t="shared" si="8"/>
        <v>2.9879999999999995</v>
      </c>
      <c r="H184">
        <f t="shared" si="7"/>
        <v>156.251</v>
      </c>
      <c r="I184" s="5">
        <f t="shared" si="10"/>
        <v>3.7759758337541083E-4</v>
      </c>
      <c r="J184" s="55">
        <f>H184-'0A'!H184</f>
        <v>155.82900000000001</v>
      </c>
    </row>
    <row r="185" spans="1:10" x14ac:dyDescent="0.2">
      <c r="A185">
        <v>10.375999999999999</v>
      </c>
      <c r="B185">
        <v>80.468999999999994</v>
      </c>
      <c r="C185">
        <v>156.25399999999999</v>
      </c>
      <c r="D185">
        <v>1.9913700000000001</v>
      </c>
      <c r="F185" s="3">
        <f t="shared" si="9"/>
        <v>0.20049999999999812</v>
      </c>
      <c r="G185" s="3">
        <f t="shared" si="8"/>
        <v>3.188999999999993</v>
      </c>
      <c r="H185">
        <f t="shared" si="7"/>
        <v>156.25399999999999</v>
      </c>
      <c r="I185" s="5">
        <f t="shared" si="10"/>
        <v>3.967898421799454E-4</v>
      </c>
      <c r="J185" s="55">
        <f>H185-'0A'!H185</f>
        <v>155.82999999999998</v>
      </c>
    </row>
    <row r="186" spans="1:10" x14ac:dyDescent="0.2">
      <c r="A186">
        <v>10.375999999999999</v>
      </c>
      <c r="B186">
        <v>80.668999999999997</v>
      </c>
      <c r="C186">
        <v>156.25700000000001</v>
      </c>
      <c r="D186">
        <v>1.99135</v>
      </c>
      <c r="F186" s="3">
        <f t="shared" si="9"/>
        <v>0.20050000000000523</v>
      </c>
      <c r="G186" s="3">
        <f t="shared" si="8"/>
        <v>3.3889999999999958</v>
      </c>
      <c r="H186">
        <f t="shared" si="7"/>
        <v>156.25700000000001</v>
      </c>
      <c r="I186" s="5">
        <f t="shared" si="10"/>
        <v>4.1598136403486752E-4</v>
      </c>
      <c r="J186" s="55">
        <f>H186-'0A'!H186</f>
        <v>155.839</v>
      </c>
    </row>
    <row r="187" spans="1:10" x14ac:dyDescent="0.2">
      <c r="A187">
        <v>10.375999999999999</v>
      </c>
      <c r="B187">
        <v>80.87</v>
      </c>
      <c r="C187">
        <v>156.25899999999999</v>
      </c>
      <c r="D187">
        <v>1.9913799999999999</v>
      </c>
      <c r="F187" s="3">
        <f t="shared" si="9"/>
        <v>0.19950000000000045</v>
      </c>
      <c r="G187" s="3">
        <f t="shared" si="8"/>
        <v>3.5900000000000034</v>
      </c>
      <c r="H187">
        <f t="shared" si="7"/>
        <v>156.25899999999999</v>
      </c>
      <c r="I187" s="5">
        <f t="shared" si="10"/>
        <v>4.2877530254248342E-4</v>
      </c>
      <c r="J187" s="55">
        <f>H187-'0A'!H187</f>
        <v>155.83399999999997</v>
      </c>
    </row>
    <row r="188" spans="1:10" x14ac:dyDescent="0.2">
      <c r="A188">
        <v>10.375999999999999</v>
      </c>
      <c r="B188">
        <v>81.067999999999998</v>
      </c>
      <c r="C188">
        <v>156.255</v>
      </c>
      <c r="D188">
        <v>1.9913799999999999</v>
      </c>
      <c r="F188" s="3">
        <f t="shared" si="9"/>
        <v>0.19950000000000045</v>
      </c>
      <c r="G188" s="3">
        <f t="shared" si="8"/>
        <v>3.7879999999999967</v>
      </c>
      <c r="H188">
        <f t="shared" si="7"/>
        <v>156.255</v>
      </c>
      <c r="I188" s="5">
        <f t="shared" si="10"/>
        <v>4.0318709801279162E-4</v>
      </c>
      <c r="J188" s="55">
        <f>H188-'0A'!H188</f>
        <v>155.828</v>
      </c>
    </row>
    <row r="189" spans="1:10" x14ac:dyDescent="0.2">
      <c r="A189">
        <v>10.375999999999999</v>
      </c>
      <c r="B189">
        <v>81.269000000000005</v>
      </c>
      <c r="C189">
        <v>156.251</v>
      </c>
      <c r="D189">
        <v>1.99135</v>
      </c>
      <c r="F189" s="3">
        <f t="shared" si="9"/>
        <v>0.2015000000000029</v>
      </c>
      <c r="G189" s="3">
        <f t="shared" si="8"/>
        <v>3.9890000000000043</v>
      </c>
      <c r="H189">
        <f t="shared" si="7"/>
        <v>156.251</v>
      </c>
      <c r="I189" s="5">
        <f t="shared" si="10"/>
        <v>3.7759758337541083E-4</v>
      </c>
      <c r="J189" s="55">
        <f>H189-'0A'!H189</f>
        <v>155.81800000000001</v>
      </c>
    </row>
    <row r="190" spans="1:10" x14ac:dyDescent="0.2">
      <c r="A190">
        <v>10.375999999999999</v>
      </c>
      <c r="B190">
        <v>81.471000000000004</v>
      </c>
      <c r="C190">
        <v>156.25200000000001</v>
      </c>
      <c r="D190">
        <v>1.99139</v>
      </c>
      <c r="F190" s="3">
        <f t="shared" si="9"/>
        <v>0.20100000000000051</v>
      </c>
      <c r="G190" s="3">
        <f t="shared" si="8"/>
        <v>4.1910000000000025</v>
      </c>
      <c r="H190">
        <f t="shared" si="7"/>
        <v>156.25200000000001</v>
      </c>
      <c r="I190" s="5">
        <f t="shared" si="10"/>
        <v>3.8399508486297584E-4</v>
      </c>
      <c r="J190" s="55">
        <f>H190-'0A'!H190</f>
        <v>155.81900000000002</v>
      </c>
    </row>
    <row r="191" spans="1:10" x14ac:dyDescent="0.2">
      <c r="A191">
        <v>10.375999999999999</v>
      </c>
      <c r="B191">
        <v>81.671000000000006</v>
      </c>
      <c r="C191">
        <v>156.24799999999999</v>
      </c>
      <c r="D191">
        <v>1.9913700000000001</v>
      </c>
      <c r="F191" s="3">
        <f t="shared" si="9"/>
        <v>0.19899999999999807</v>
      </c>
      <c r="G191" s="3">
        <f t="shared" si="8"/>
        <v>4.3910000000000053</v>
      </c>
      <c r="H191">
        <f t="shared" si="7"/>
        <v>156.24799999999999</v>
      </c>
      <c r="I191" s="5">
        <f t="shared" si="10"/>
        <v>3.5840458757863125E-4</v>
      </c>
      <c r="J191" s="55">
        <f>H191-'0A'!H191</f>
        <v>155.80499999999998</v>
      </c>
    </row>
    <row r="192" spans="1:10" x14ac:dyDescent="0.2">
      <c r="A192">
        <v>10.375999999999999</v>
      </c>
      <c r="B192">
        <v>81.869</v>
      </c>
      <c r="C192">
        <v>156.244</v>
      </c>
      <c r="D192">
        <v>1.9913799999999999</v>
      </c>
      <c r="F192" s="3">
        <f t="shared" si="9"/>
        <v>0.19899999999999807</v>
      </c>
      <c r="G192" s="3">
        <f t="shared" si="8"/>
        <v>4.5889999999999986</v>
      </c>
      <c r="H192">
        <f t="shared" si="7"/>
        <v>156.244</v>
      </c>
      <c r="I192" s="5">
        <f t="shared" si="10"/>
        <v>3.3281278001073833E-4</v>
      </c>
      <c r="J192" s="55">
        <f>H192-'0A'!H192</f>
        <v>155.803</v>
      </c>
    </row>
    <row r="193" spans="1:10" x14ac:dyDescent="0.2">
      <c r="A193">
        <v>10.375999999999999</v>
      </c>
      <c r="B193">
        <v>82.069000000000003</v>
      </c>
      <c r="C193">
        <v>156.24199999999999</v>
      </c>
      <c r="D193">
        <v>1.99135</v>
      </c>
      <c r="F193" s="3">
        <f t="shared" si="9"/>
        <v>0.20100000000000051</v>
      </c>
      <c r="G193" s="3">
        <f t="shared" si="8"/>
        <v>4.7890000000000015</v>
      </c>
      <c r="H193">
        <f t="shared" si="7"/>
        <v>156.24199999999999</v>
      </c>
      <c r="I193" s="5">
        <f t="shared" si="10"/>
        <v>3.2001638483880601E-4</v>
      </c>
      <c r="J193" s="55">
        <f>H193-'0A'!H193</f>
        <v>155.798</v>
      </c>
    </row>
    <row r="194" spans="1:10" x14ac:dyDescent="0.2">
      <c r="A194">
        <v>10.375999999999999</v>
      </c>
      <c r="B194">
        <v>82.271000000000001</v>
      </c>
      <c r="C194">
        <v>156.238</v>
      </c>
      <c r="D194">
        <v>1.99139</v>
      </c>
      <c r="F194" s="3">
        <f t="shared" si="9"/>
        <v>0.20149999999999579</v>
      </c>
      <c r="G194" s="3">
        <f t="shared" si="8"/>
        <v>4.9909999999999997</v>
      </c>
      <c r="H194">
        <f t="shared" si="7"/>
        <v>156.238</v>
      </c>
      <c r="I194" s="5">
        <f t="shared" si="10"/>
        <v>2.9442261165657513E-4</v>
      </c>
      <c r="J194" s="55">
        <f>H194-'0A'!H194</f>
        <v>155.792</v>
      </c>
    </row>
    <row r="195" spans="1:10" x14ac:dyDescent="0.2">
      <c r="A195">
        <v>10.375999999999999</v>
      </c>
      <c r="B195">
        <v>82.471999999999994</v>
      </c>
      <c r="C195">
        <v>156.23099999999999</v>
      </c>
      <c r="D195">
        <v>1.9913700000000001</v>
      </c>
      <c r="F195" s="3">
        <f t="shared" si="9"/>
        <v>0.19899999999999807</v>
      </c>
      <c r="G195" s="3">
        <f t="shared" si="8"/>
        <v>5.1919999999999931</v>
      </c>
      <c r="H195">
        <f t="shared" si="7"/>
        <v>156.23099999999999</v>
      </c>
      <c r="I195" s="5">
        <f>1-H$169/H195</f>
        <v>2.4963035505110032E-4</v>
      </c>
      <c r="J195" s="55">
        <f>H195-'0A'!H195</f>
        <v>155.779</v>
      </c>
    </row>
    <row r="196" spans="1:10" x14ac:dyDescent="0.2">
      <c r="A196">
        <v>10.375999999999999</v>
      </c>
      <c r="B196">
        <v>82.668999999999997</v>
      </c>
      <c r="C196">
        <v>156.22300000000001</v>
      </c>
      <c r="D196">
        <v>1.9913700000000001</v>
      </c>
      <c r="F196" s="3">
        <f t="shared" si="9"/>
        <v>0.19850000000000279</v>
      </c>
      <c r="G196" s="3">
        <f t="shared" si="8"/>
        <v>5.3889999999999958</v>
      </c>
      <c r="H196">
        <f t="shared" si="7"/>
        <v>156.22300000000001</v>
      </c>
      <c r="I196" s="5">
        <f>1-H$169/H196</f>
        <v>1.9843428944521513E-4</v>
      </c>
      <c r="J196" s="55">
        <f>H196-'0A'!H196</f>
        <v>155.76600000000002</v>
      </c>
    </row>
    <row r="197" spans="1:10" x14ac:dyDescent="0.2">
      <c r="A197">
        <v>10.375999999999999</v>
      </c>
      <c r="B197">
        <v>82.869</v>
      </c>
      <c r="C197">
        <v>156.209</v>
      </c>
      <c r="D197">
        <v>1.99136</v>
      </c>
      <c r="F197" s="3">
        <f t="shared" si="9"/>
        <v>0.20100000000000051</v>
      </c>
      <c r="G197" s="3">
        <f t="shared" si="8"/>
        <v>5.5889999999999986</v>
      </c>
      <c r="H197">
        <f t="shared" ref="H197:H260" si="11">C197</f>
        <v>156.209</v>
      </c>
      <c r="I197" s="5">
        <f>1-H$169/H197</f>
        <v>1.0882855661320523E-4</v>
      </c>
      <c r="J197" s="55">
        <f>H197-'0A'!H197</f>
        <v>155.749</v>
      </c>
    </row>
    <row r="198" spans="1:10" x14ac:dyDescent="0.2">
      <c r="A198">
        <v>10.375999999999999</v>
      </c>
      <c r="B198">
        <v>83.070999999999998</v>
      </c>
      <c r="C198">
        <v>156.19800000000001</v>
      </c>
      <c r="D198">
        <v>1.9913700000000001</v>
      </c>
      <c r="F198" s="3">
        <f t="shared" si="9"/>
        <v>0.20100000000000051</v>
      </c>
      <c r="G198" s="3">
        <f t="shared" si="8"/>
        <v>5.7909999999999968</v>
      </c>
      <c r="H198">
        <f t="shared" si="11"/>
        <v>156.19800000000001</v>
      </c>
      <c r="I198" s="5">
        <f t="shared" ref="I198:I219" si="12">1-H$169/H198</f>
        <v>3.8412783774477433E-5</v>
      </c>
      <c r="J198" s="55">
        <f>H198-'0A'!H198</f>
        <v>155.733</v>
      </c>
    </row>
    <row r="199" spans="1:10" x14ac:dyDescent="0.2">
      <c r="A199">
        <v>10.375999999999999</v>
      </c>
      <c r="B199">
        <v>83.271000000000001</v>
      </c>
      <c r="C199">
        <v>156.18899999999999</v>
      </c>
      <c r="D199">
        <v>1.99135</v>
      </c>
      <c r="F199" s="3">
        <f t="shared" si="9"/>
        <v>0.19899999999999807</v>
      </c>
      <c r="G199" s="3">
        <f t="shared" si="8"/>
        <v>5.9909999999999997</v>
      </c>
      <c r="H199">
        <f t="shared" si="11"/>
        <v>156.18899999999999</v>
      </c>
      <c r="I199" s="5">
        <f t="shared" si="12"/>
        <v>-1.9207498607620721E-5</v>
      </c>
      <c r="J199" s="55">
        <f>H199-'0A'!H199</f>
        <v>155.71899999999999</v>
      </c>
    </row>
    <row r="200" spans="1:10" x14ac:dyDescent="0.2">
      <c r="A200">
        <v>10.375999999999999</v>
      </c>
      <c r="B200">
        <v>83.468999999999994</v>
      </c>
      <c r="C200">
        <v>156.17699999999999</v>
      </c>
      <c r="D200">
        <v>1.99135</v>
      </c>
      <c r="F200" s="3">
        <f t="shared" si="9"/>
        <v>0.19899999999999807</v>
      </c>
      <c r="G200" s="3">
        <f t="shared" si="8"/>
        <v>6.188999999999993</v>
      </c>
      <c r="H200">
        <f t="shared" si="11"/>
        <v>156.17699999999999</v>
      </c>
      <c r="I200" s="5">
        <f t="shared" si="12"/>
        <v>-9.6044872164302575E-5</v>
      </c>
      <c r="J200" s="55">
        <f>H200-'0A'!H200</f>
        <v>155.70399999999998</v>
      </c>
    </row>
    <row r="201" spans="1:10" x14ac:dyDescent="0.2">
      <c r="A201">
        <v>10.375999999999999</v>
      </c>
      <c r="B201">
        <v>83.668999999999997</v>
      </c>
      <c r="C201">
        <v>156.16200000000001</v>
      </c>
      <c r="D201">
        <v>1.9913700000000001</v>
      </c>
      <c r="F201" s="3">
        <f t="shared" si="9"/>
        <v>0.20100000000000051</v>
      </c>
      <c r="G201" s="3">
        <f t="shared" si="8"/>
        <v>6.3889999999999958</v>
      </c>
      <c r="H201">
        <f t="shared" si="11"/>
        <v>156.16200000000001</v>
      </c>
      <c r="I201" s="5">
        <f t="shared" si="12"/>
        <v>-1.9210819533554968E-4</v>
      </c>
      <c r="J201" s="55">
        <f>H201-'0A'!H201</f>
        <v>155.68600000000001</v>
      </c>
    </row>
    <row r="202" spans="1:10" x14ac:dyDescent="0.2">
      <c r="A202">
        <v>10.375999999999999</v>
      </c>
      <c r="B202">
        <v>83.870999999999995</v>
      </c>
      <c r="C202">
        <v>156.13499999999999</v>
      </c>
      <c r="D202">
        <v>1.99135</v>
      </c>
      <c r="F202" s="3">
        <f t="shared" si="9"/>
        <v>0.20100000000000051</v>
      </c>
      <c r="G202" s="3">
        <f t="shared" si="8"/>
        <v>6.590999999999994</v>
      </c>
      <c r="H202">
        <f t="shared" si="11"/>
        <v>156.13499999999999</v>
      </c>
      <c r="I202" s="5">
        <f t="shared" si="12"/>
        <v>-3.6506869055630276E-4</v>
      </c>
      <c r="J202" s="55">
        <f>H202-'0A'!H202</f>
        <v>155.654</v>
      </c>
    </row>
    <row r="203" spans="1:10" x14ac:dyDescent="0.2">
      <c r="A203">
        <v>10.375999999999999</v>
      </c>
      <c r="B203">
        <v>84.070999999999998</v>
      </c>
      <c r="C203">
        <v>156.11600000000001</v>
      </c>
      <c r="D203">
        <v>1.9913700000000001</v>
      </c>
      <c r="F203" s="3">
        <f t="shared" si="9"/>
        <v>0.19900000000000517</v>
      </c>
      <c r="G203" s="3">
        <f t="shared" si="8"/>
        <v>6.7909999999999968</v>
      </c>
      <c r="H203">
        <f t="shared" si="11"/>
        <v>156.11600000000001</v>
      </c>
      <c r="I203" s="5">
        <f t="shared" si="12"/>
        <v>-4.8681749468348912E-4</v>
      </c>
      <c r="J203" s="55">
        <f>H203-'0A'!H203</f>
        <v>155.63300000000001</v>
      </c>
    </row>
    <row r="204" spans="1:10" x14ac:dyDescent="0.2">
      <c r="A204">
        <v>10.375999999999999</v>
      </c>
      <c r="B204">
        <v>84.269000000000005</v>
      </c>
      <c r="C204">
        <v>156.09299999999999</v>
      </c>
      <c r="D204">
        <v>1.9913799999999999</v>
      </c>
      <c r="F204" s="3">
        <f t="shared" si="9"/>
        <v>0.19899999999999807</v>
      </c>
      <c r="G204" s="3">
        <f t="shared" si="8"/>
        <v>6.9890000000000043</v>
      </c>
      <c r="H204">
        <f t="shared" si="11"/>
        <v>156.09299999999999</v>
      </c>
      <c r="I204" s="5">
        <f t="shared" si="12"/>
        <v>-6.3423728162059767E-4</v>
      </c>
      <c r="J204" s="55">
        <f>H204-'0A'!H204</f>
        <v>155.60399999999998</v>
      </c>
    </row>
    <row r="205" spans="1:10" x14ac:dyDescent="0.2">
      <c r="A205">
        <v>10.375999999999999</v>
      </c>
      <c r="B205">
        <v>84.468999999999994</v>
      </c>
      <c r="C205">
        <v>156.06399999999999</v>
      </c>
      <c r="D205">
        <v>1.9914000000000001</v>
      </c>
      <c r="F205" s="3">
        <f t="shared" si="9"/>
        <v>0.20100000000000051</v>
      </c>
      <c r="G205" s="3">
        <f t="shared" si="8"/>
        <v>7.188999999999993</v>
      </c>
      <c r="H205">
        <f t="shared" si="11"/>
        <v>156.06399999999999</v>
      </c>
      <c r="I205" s="5">
        <f t="shared" si="12"/>
        <v>-8.2017633791275912E-4</v>
      </c>
      <c r="J205" s="55">
        <f>H205-'0A'!H205</f>
        <v>155.57</v>
      </c>
    </row>
    <row r="206" spans="1:10" x14ac:dyDescent="0.2">
      <c r="A206">
        <v>10.375999999999999</v>
      </c>
      <c r="B206">
        <v>84.671000000000006</v>
      </c>
      <c r="C206">
        <v>156.02699999999999</v>
      </c>
      <c r="D206">
        <v>1.9913700000000001</v>
      </c>
      <c r="F206" s="3">
        <f t="shared" si="9"/>
        <v>0.2015000000000029</v>
      </c>
      <c r="G206" s="3">
        <f t="shared" si="8"/>
        <v>7.3910000000000053</v>
      </c>
      <c r="H206">
        <f t="shared" si="11"/>
        <v>156.02699999999999</v>
      </c>
      <c r="I206" s="5">
        <f t="shared" si="12"/>
        <v>-1.0575092772406869E-3</v>
      </c>
      <c r="J206" s="55">
        <f>H206-'0A'!H206</f>
        <v>155.52799999999999</v>
      </c>
    </row>
    <row r="207" spans="1:10" x14ac:dyDescent="0.2">
      <c r="A207">
        <v>10.375999999999999</v>
      </c>
      <c r="B207">
        <v>84.872</v>
      </c>
      <c r="C207">
        <v>155.989</v>
      </c>
      <c r="D207">
        <v>1.9913400000000001</v>
      </c>
      <c r="F207" s="3">
        <f t="shared" si="9"/>
        <v>0.19899999999999807</v>
      </c>
      <c r="G207" s="3">
        <f t="shared" si="8"/>
        <v>7.5919999999999987</v>
      </c>
      <c r="H207">
        <f t="shared" si="11"/>
        <v>155.989</v>
      </c>
      <c r="I207" s="5">
        <f t="shared" si="12"/>
        <v>-1.3013738148202059E-3</v>
      </c>
      <c r="J207" s="55">
        <f>H207-'0A'!H207</f>
        <v>155.49</v>
      </c>
    </row>
    <row r="208" spans="1:10" x14ac:dyDescent="0.2">
      <c r="A208">
        <v>10.375999999999999</v>
      </c>
      <c r="B208">
        <v>85.069000000000003</v>
      </c>
      <c r="C208">
        <v>155.94999999999999</v>
      </c>
      <c r="D208">
        <v>1.9913799999999999</v>
      </c>
      <c r="F208" s="3">
        <f t="shared" si="9"/>
        <v>0.19899999999999807</v>
      </c>
      <c r="G208" s="3">
        <f t="shared" si="8"/>
        <v>7.7890000000000015</v>
      </c>
      <c r="H208">
        <f t="shared" si="11"/>
        <v>155.94999999999999</v>
      </c>
      <c r="I208" s="5">
        <f t="shared" si="12"/>
        <v>-1.5517794164796594E-3</v>
      </c>
      <c r="J208" s="55">
        <f>H208-'0A'!H208</f>
        <v>155.447</v>
      </c>
    </row>
    <row r="209" spans="1:10" x14ac:dyDescent="0.2">
      <c r="A209">
        <v>10.375999999999999</v>
      </c>
      <c r="B209">
        <v>85.27</v>
      </c>
      <c r="C209">
        <v>155.9</v>
      </c>
      <c r="D209">
        <v>1.9913700000000001</v>
      </c>
      <c r="F209" s="3">
        <f t="shared" si="9"/>
        <v>0.20100000000000051</v>
      </c>
      <c r="G209" s="3">
        <f t="shared" si="8"/>
        <v>7.9899999999999949</v>
      </c>
      <c r="H209">
        <f t="shared" si="11"/>
        <v>155.9</v>
      </c>
      <c r="I209" s="5">
        <f t="shared" si="12"/>
        <v>-1.8729955099423545E-3</v>
      </c>
      <c r="J209" s="55">
        <f>H209-'0A'!H209</f>
        <v>155.392</v>
      </c>
    </row>
    <row r="210" spans="1:10" x14ac:dyDescent="0.2">
      <c r="A210">
        <v>10.375999999999999</v>
      </c>
      <c r="B210">
        <v>85.471000000000004</v>
      </c>
      <c r="C210">
        <v>155.83000000000001</v>
      </c>
      <c r="D210">
        <v>1.99133</v>
      </c>
      <c r="F210" s="3">
        <f t="shared" si="9"/>
        <v>0.20050000000000523</v>
      </c>
      <c r="G210" s="3">
        <f t="shared" si="8"/>
        <v>8.1910000000000025</v>
      </c>
      <c r="H210">
        <f t="shared" si="11"/>
        <v>155.83000000000001</v>
      </c>
      <c r="I210" s="5">
        <f t="shared" si="12"/>
        <v>-2.3230443431945247E-3</v>
      </c>
      <c r="J210" s="55">
        <f>H210-'0A'!H210</f>
        <v>155.31700000000001</v>
      </c>
    </row>
    <row r="211" spans="1:10" x14ac:dyDescent="0.2">
      <c r="A211">
        <v>10.375999999999999</v>
      </c>
      <c r="B211">
        <v>85.671000000000006</v>
      </c>
      <c r="C211">
        <v>155.77000000000001</v>
      </c>
      <c r="D211">
        <v>1.99135</v>
      </c>
      <c r="F211" s="3">
        <f t="shared" si="9"/>
        <v>0.19899999999999807</v>
      </c>
      <c r="G211" s="3">
        <f t="shared" ref="G211:G274" si="13">B211-$G$1</f>
        <v>8.3910000000000053</v>
      </c>
      <c r="H211">
        <f t="shared" si="11"/>
        <v>155.77000000000001</v>
      </c>
      <c r="I211" s="5">
        <f t="shared" si="12"/>
        <v>-2.7091224240867184E-3</v>
      </c>
      <c r="J211" s="55">
        <f>H211-'0A'!H211</f>
        <v>155.25700000000001</v>
      </c>
    </row>
    <row r="212" spans="1:10" x14ac:dyDescent="0.2">
      <c r="A212">
        <v>10.375999999999999</v>
      </c>
      <c r="B212">
        <v>85.869</v>
      </c>
      <c r="C212">
        <v>155.69200000000001</v>
      </c>
      <c r="D212">
        <v>1.99133</v>
      </c>
      <c r="F212" s="3">
        <f t="shared" si="9"/>
        <v>0.19899999999999807</v>
      </c>
      <c r="G212" s="3">
        <f t="shared" si="13"/>
        <v>8.5889999999999986</v>
      </c>
      <c r="H212">
        <f t="shared" si="11"/>
        <v>155.69200000000001</v>
      </c>
      <c r="I212" s="5">
        <f t="shared" si="12"/>
        <v>-3.2114687973692213E-3</v>
      </c>
      <c r="J212" s="55">
        <f>H212-'0A'!H212</f>
        <v>155.17600000000002</v>
      </c>
    </row>
    <row r="213" spans="1:10" x14ac:dyDescent="0.2">
      <c r="A213">
        <v>10.375999999999999</v>
      </c>
      <c r="B213">
        <v>86.069000000000003</v>
      </c>
      <c r="C213">
        <v>155.595</v>
      </c>
      <c r="D213">
        <v>1.9913799999999999</v>
      </c>
      <c r="F213" s="3">
        <f t="shared" ref="F213:F276" si="14">(G214-G212)/2</f>
        <v>0.20100000000000051</v>
      </c>
      <c r="G213" s="3">
        <f t="shared" si="13"/>
        <v>8.7890000000000015</v>
      </c>
      <c r="H213">
        <f t="shared" si="11"/>
        <v>155.595</v>
      </c>
      <c r="I213" s="5">
        <f t="shared" si="12"/>
        <v>-3.8368842186446983E-3</v>
      </c>
      <c r="J213" s="55">
        <f>H213-'0A'!H213</f>
        <v>155.07499999999999</v>
      </c>
    </row>
    <row r="214" spans="1:10" x14ac:dyDescent="0.2">
      <c r="A214">
        <v>10.375999999999999</v>
      </c>
      <c r="B214">
        <v>86.271000000000001</v>
      </c>
      <c r="C214">
        <v>155.48699999999999</v>
      </c>
      <c r="D214">
        <v>1.9913700000000001</v>
      </c>
      <c r="F214" s="3">
        <f t="shared" si="14"/>
        <v>0.20149999999999579</v>
      </c>
      <c r="G214" s="3">
        <f t="shared" si="13"/>
        <v>8.9909999999999997</v>
      </c>
      <c r="H214">
        <f t="shared" si="11"/>
        <v>155.48699999999999</v>
      </c>
      <c r="I214" s="5">
        <f t="shared" si="12"/>
        <v>-4.5341411179069535E-3</v>
      </c>
      <c r="J214" s="55">
        <f>H214-'0A'!H214</f>
        <v>154.96099999999998</v>
      </c>
    </row>
    <row r="215" spans="1:10" x14ac:dyDescent="0.2">
      <c r="A215">
        <v>10.375999999999999</v>
      </c>
      <c r="B215">
        <v>86.471999999999994</v>
      </c>
      <c r="C215">
        <v>155.36500000000001</v>
      </c>
      <c r="D215">
        <v>1.99136</v>
      </c>
      <c r="F215" s="3">
        <f t="shared" si="14"/>
        <v>0.19899999999999807</v>
      </c>
      <c r="G215" s="3">
        <f t="shared" si="13"/>
        <v>9.1919999999999931</v>
      </c>
      <c r="H215">
        <f t="shared" si="11"/>
        <v>155.36500000000001</v>
      </c>
      <c r="I215" s="5">
        <f t="shared" si="12"/>
        <v>-5.3229491841790821E-3</v>
      </c>
      <c r="J215" s="55">
        <f>H215-'0A'!H215</f>
        <v>154.834</v>
      </c>
    </row>
    <row r="216" spans="1:10" x14ac:dyDescent="0.2">
      <c r="A216">
        <v>10.375999999999999</v>
      </c>
      <c r="B216">
        <v>86.668999999999997</v>
      </c>
      <c r="C216">
        <v>155.221</v>
      </c>
      <c r="D216">
        <v>1.9913400000000001</v>
      </c>
      <c r="F216" s="3">
        <f t="shared" si="14"/>
        <v>0.19900000000000517</v>
      </c>
      <c r="G216" s="3">
        <f t="shared" si="13"/>
        <v>9.3889999999999958</v>
      </c>
      <c r="H216">
        <f t="shared" si="11"/>
        <v>155.221</v>
      </c>
      <c r="I216" s="5">
        <f t="shared" si="12"/>
        <v>-6.2555968586726074E-3</v>
      </c>
      <c r="J216" s="55">
        <f>H216-'0A'!H216</f>
        <v>154.68600000000001</v>
      </c>
    </row>
    <row r="217" spans="1:10" x14ac:dyDescent="0.2">
      <c r="A217">
        <v>10.375999999999999</v>
      </c>
      <c r="B217">
        <v>86.87</v>
      </c>
      <c r="C217">
        <v>155.05500000000001</v>
      </c>
      <c r="D217">
        <v>1.9913400000000001</v>
      </c>
      <c r="F217" s="3">
        <f t="shared" si="14"/>
        <v>0.20100000000000051</v>
      </c>
      <c r="G217" s="3">
        <f t="shared" si="13"/>
        <v>9.5900000000000034</v>
      </c>
      <c r="H217">
        <f t="shared" si="11"/>
        <v>155.05500000000001</v>
      </c>
      <c r="I217" s="5">
        <f t="shared" si="12"/>
        <v>-7.3328818806230878E-3</v>
      </c>
      <c r="J217" s="55">
        <f>H217-'0A'!H217</f>
        <v>154.517</v>
      </c>
    </row>
    <row r="218" spans="1:10" x14ac:dyDescent="0.2">
      <c r="A218">
        <v>10.375999999999999</v>
      </c>
      <c r="B218">
        <v>87.070999999999998</v>
      </c>
      <c r="C218">
        <v>154.863</v>
      </c>
      <c r="D218">
        <v>1.99136</v>
      </c>
      <c r="F218" s="3">
        <f t="shared" si="14"/>
        <v>0.20100000000000051</v>
      </c>
      <c r="G218" s="3">
        <f t="shared" si="13"/>
        <v>9.7909999999999968</v>
      </c>
      <c r="H218">
        <f t="shared" si="11"/>
        <v>154.863</v>
      </c>
      <c r="I218" s="5">
        <f t="shared" si="12"/>
        <v>-8.5817787334612206E-3</v>
      </c>
      <c r="J218" s="55">
        <f>H218-'0A'!H218</f>
        <v>154.321</v>
      </c>
    </row>
    <row r="219" spans="1:10" x14ac:dyDescent="0.2">
      <c r="A219">
        <v>10.375999999999999</v>
      </c>
      <c r="B219">
        <v>87.272000000000006</v>
      </c>
      <c r="C219">
        <v>154.62700000000001</v>
      </c>
      <c r="D219">
        <v>1.99136</v>
      </c>
      <c r="F219" s="3">
        <f t="shared" si="14"/>
        <v>0.19899999999999807</v>
      </c>
      <c r="G219" s="3">
        <f t="shared" si="13"/>
        <v>9.9920000000000044</v>
      </c>
      <c r="H219">
        <f t="shared" si="11"/>
        <v>154.62700000000001</v>
      </c>
      <c r="I219" s="5">
        <f t="shared" si="12"/>
        <v>-1.0121130203651463E-2</v>
      </c>
      <c r="J219" s="55">
        <f>H219-'0A'!H219</f>
        <v>154.08200000000002</v>
      </c>
    </row>
    <row r="220" spans="1:10" x14ac:dyDescent="0.2">
      <c r="A220">
        <v>10.375999999999999</v>
      </c>
      <c r="B220">
        <v>87.468999999999994</v>
      </c>
      <c r="C220">
        <v>154.36699999999999</v>
      </c>
      <c r="D220">
        <v>1.99133</v>
      </c>
      <c r="F220" s="3">
        <f t="shared" si="14"/>
        <v>0.19849999999999568</v>
      </c>
      <c r="G220" s="3">
        <f t="shared" si="13"/>
        <v>10.188999999999993</v>
      </c>
      <c r="H220">
        <f t="shared" si="11"/>
        <v>154.36699999999999</v>
      </c>
      <c r="J220" s="55">
        <f>H220-'0A'!H220</f>
        <v>153.81799999999998</v>
      </c>
    </row>
    <row r="221" spans="1:10" x14ac:dyDescent="0.2">
      <c r="A221">
        <v>10.375999999999999</v>
      </c>
      <c r="B221">
        <v>87.668999999999997</v>
      </c>
      <c r="C221">
        <v>154.01300000000001</v>
      </c>
      <c r="D221">
        <v>1.99136</v>
      </c>
      <c r="F221" s="3">
        <f t="shared" si="14"/>
        <v>0.20100000000000051</v>
      </c>
      <c r="G221" s="3">
        <f t="shared" si="13"/>
        <v>10.388999999999996</v>
      </c>
      <c r="H221">
        <f t="shared" si="11"/>
        <v>154.01300000000001</v>
      </c>
      <c r="J221" s="55">
        <f>H221-'0A'!H221</f>
        <v>153.464</v>
      </c>
    </row>
    <row r="222" spans="1:10" x14ac:dyDescent="0.2">
      <c r="A222">
        <v>10.375999999999999</v>
      </c>
      <c r="B222">
        <v>87.870999999999995</v>
      </c>
      <c r="C222">
        <v>153.68700000000001</v>
      </c>
      <c r="D222">
        <v>1.99136</v>
      </c>
      <c r="F222" s="3">
        <f t="shared" si="14"/>
        <v>0.20100000000000051</v>
      </c>
      <c r="G222" s="3">
        <f t="shared" si="13"/>
        <v>10.590999999999994</v>
      </c>
      <c r="H222">
        <f t="shared" si="11"/>
        <v>153.68700000000001</v>
      </c>
      <c r="J222" s="55">
        <f>H222-'0A'!H222</f>
        <v>153.13500000000002</v>
      </c>
    </row>
    <row r="223" spans="1:10" x14ac:dyDescent="0.2">
      <c r="A223">
        <v>10.375999999999999</v>
      </c>
      <c r="B223">
        <v>88.070999999999998</v>
      </c>
      <c r="C223">
        <v>153.29300000000001</v>
      </c>
      <c r="D223">
        <v>1.9913700000000001</v>
      </c>
      <c r="F223" s="3">
        <f t="shared" si="14"/>
        <v>0.19850000000000279</v>
      </c>
      <c r="G223" s="3">
        <f t="shared" si="13"/>
        <v>10.790999999999997</v>
      </c>
      <c r="H223">
        <f t="shared" si="11"/>
        <v>153.29300000000001</v>
      </c>
      <c r="J223" s="55">
        <f>H223-'0A'!H223</f>
        <v>152.738</v>
      </c>
    </row>
    <row r="224" spans="1:10" x14ac:dyDescent="0.2">
      <c r="A224">
        <v>10.375999999999999</v>
      </c>
      <c r="B224">
        <v>88.268000000000001</v>
      </c>
      <c r="C224">
        <v>152.74100000000001</v>
      </c>
      <c r="D224">
        <v>1.99135</v>
      </c>
      <c r="F224" s="3">
        <f t="shared" si="14"/>
        <v>0.19899999999999807</v>
      </c>
      <c r="G224" s="3">
        <f t="shared" si="13"/>
        <v>10.988</v>
      </c>
      <c r="H224">
        <f t="shared" si="11"/>
        <v>152.74100000000001</v>
      </c>
      <c r="J224" s="55">
        <f>H224-'0A'!H224</f>
        <v>152.18100000000001</v>
      </c>
    </row>
    <row r="225" spans="1:10" x14ac:dyDescent="0.2">
      <c r="A225">
        <v>10.375999999999999</v>
      </c>
      <c r="B225">
        <v>88.468999999999994</v>
      </c>
      <c r="C225">
        <v>152.238</v>
      </c>
      <c r="D225">
        <v>1.99135</v>
      </c>
      <c r="F225" s="3">
        <f t="shared" si="14"/>
        <v>0.2015000000000029</v>
      </c>
      <c r="G225" s="3">
        <f t="shared" si="13"/>
        <v>11.188999999999993</v>
      </c>
      <c r="H225">
        <f t="shared" si="11"/>
        <v>152.238</v>
      </c>
      <c r="J225" s="55">
        <f>H225-'0A'!H225</f>
        <v>151.673</v>
      </c>
    </row>
    <row r="226" spans="1:10" x14ac:dyDescent="0.2">
      <c r="A226">
        <v>10.375999999999999</v>
      </c>
      <c r="B226">
        <v>88.671000000000006</v>
      </c>
      <c r="C226">
        <v>151.613</v>
      </c>
      <c r="D226">
        <v>1.9913799999999999</v>
      </c>
      <c r="F226" s="3">
        <f t="shared" si="14"/>
        <v>0.20100000000000051</v>
      </c>
      <c r="G226" s="3">
        <f t="shared" si="13"/>
        <v>11.391000000000005</v>
      </c>
      <c r="H226">
        <f t="shared" si="11"/>
        <v>151.613</v>
      </c>
      <c r="J226" s="55">
        <f>H226-'0A'!H226</f>
        <v>151.04900000000001</v>
      </c>
    </row>
    <row r="227" spans="1:10" x14ac:dyDescent="0.2">
      <c r="A227">
        <v>10.375999999999999</v>
      </c>
      <c r="B227">
        <v>88.870999999999995</v>
      </c>
      <c r="C227">
        <v>150.33699999999999</v>
      </c>
      <c r="D227">
        <v>1.99139</v>
      </c>
      <c r="F227" s="3">
        <f t="shared" si="14"/>
        <v>0.19899999999999807</v>
      </c>
      <c r="G227" s="3">
        <f t="shared" si="13"/>
        <v>11.590999999999994</v>
      </c>
      <c r="H227">
        <f t="shared" si="11"/>
        <v>150.33699999999999</v>
      </c>
      <c r="J227" s="55">
        <f>H227-'0A'!H227</f>
        <v>149.76899999999998</v>
      </c>
    </row>
    <row r="228" spans="1:10" x14ac:dyDescent="0.2">
      <c r="A228">
        <v>10.375999999999999</v>
      </c>
      <c r="B228">
        <v>89.069000000000003</v>
      </c>
      <c r="C228">
        <v>149.816</v>
      </c>
      <c r="D228">
        <v>1.99135</v>
      </c>
      <c r="F228" s="3">
        <f t="shared" si="14"/>
        <v>0.19900000000000517</v>
      </c>
      <c r="G228" s="3">
        <f t="shared" si="13"/>
        <v>11.789000000000001</v>
      </c>
      <c r="H228">
        <f t="shared" si="11"/>
        <v>149.816</v>
      </c>
      <c r="J228" s="55">
        <f>H228-'0A'!H228</f>
        <v>149.249</v>
      </c>
    </row>
    <row r="229" spans="1:10" x14ac:dyDescent="0.2">
      <c r="A229">
        <v>10.375999999999999</v>
      </c>
      <c r="B229">
        <v>89.269000000000005</v>
      </c>
      <c r="C229">
        <v>148.387</v>
      </c>
      <c r="D229">
        <v>1.9913400000000001</v>
      </c>
      <c r="F229" s="3">
        <f t="shared" si="14"/>
        <v>0.20100000000000051</v>
      </c>
      <c r="G229" s="3">
        <f t="shared" si="13"/>
        <v>11.989000000000004</v>
      </c>
      <c r="H229">
        <f t="shared" si="11"/>
        <v>148.387</v>
      </c>
      <c r="J229" s="55">
        <f>H229-'0A'!H229</f>
        <v>147.82</v>
      </c>
    </row>
    <row r="230" spans="1:10" x14ac:dyDescent="0.2">
      <c r="A230">
        <v>10.375999999999999</v>
      </c>
      <c r="B230">
        <v>89.471000000000004</v>
      </c>
      <c r="C230">
        <v>146.99700000000001</v>
      </c>
      <c r="D230">
        <v>1.9914099999999999</v>
      </c>
      <c r="F230" s="3">
        <f t="shared" si="14"/>
        <v>0.20149999999999579</v>
      </c>
      <c r="G230" s="3">
        <f t="shared" si="13"/>
        <v>12.191000000000003</v>
      </c>
      <c r="H230">
        <f t="shared" si="11"/>
        <v>146.99700000000001</v>
      </c>
      <c r="J230" s="55">
        <f>H230-'0A'!H230</f>
        <v>146.43300000000002</v>
      </c>
    </row>
    <row r="231" spans="1:10" x14ac:dyDescent="0.2">
      <c r="A231">
        <v>10.375999999999999</v>
      </c>
      <c r="B231">
        <v>89.671999999999997</v>
      </c>
      <c r="C231">
        <v>145.703</v>
      </c>
      <c r="D231">
        <v>1.99135</v>
      </c>
      <c r="F231" s="3">
        <f t="shared" si="14"/>
        <v>0.19899999999999807</v>
      </c>
      <c r="G231" s="3">
        <f t="shared" si="13"/>
        <v>12.391999999999996</v>
      </c>
      <c r="H231">
        <f t="shared" si="11"/>
        <v>145.703</v>
      </c>
      <c r="J231" s="55">
        <f>H231-'0A'!H231</f>
        <v>145.142</v>
      </c>
    </row>
    <row r="232" spans="1:10" x14ac:dyDescent="0.2">
      <c r="A232">
        <v>10.375999999999999</v>
      </c>
      <c r="B232">
        <v>89.869</v>
      </c>
      <c r="C232">
        <v>144.22300000000001</v>
      </c>
      <c r="D232">
        <v>1.9914000000000001</v>
      </c>
      <c r="F232" s="3">
        <f t="shared" si="14"/>
        <v>0.19850000000000279</v>
      </c>
      <c r="G232" s="3">
        <f t="shared" si="13"/>
        <v>12.588999999999999</v>
      </c>
      <c r="H232">
        <f t="shared" si="11"/>
        <v>144.22300000000001</v>
      </c>
      <c r="J232" s="55">
        <f>H232-'0A'!H232</f>
        <v>143.67000000000002</v>
      </c>
    </row>
    <row r="233" spans="1:10" x14ac:dyDescent="0.2">
      <c r="A233">
        <v>10.375999999999999</v>
      </c>
      <c r="B233">
        <v>90.069000000000003</v>
      </c>
      <c r="C233">
        <v>142.51599999999999</v>
      </c>
      <c r="D233">
        <v>1.99136</v>
      </c>
      <c r="F233" s="3">
        <f t="shared" si="14"/>
        <v>0.20100000000000051</v>
      </c>
      <c r="G233" s="3">
        <f t="shared" si="13"/>
        <v>12.789000000000001</v>
      </c>
      <c r="H233">
        <f t="shared" si="11"/>
        <v>142.51599999999999</v>
      </c>
      <c r="J233" s="55">
        <f>H233-'0A'!H233</f>
        <v>141.965</v>
      </c>
    </row>
    <row r="234" spans="1:10" x14ac:dyDescent="0.2">
      <c r="A234">
        <v>10.375999999999999</v>
      </c>
      <c r="B234">
        <v>90.271000000000001</v>
      </c>
      <c r="C234">
        <v>140.53</v>
      </c>
      <c r="D234">
        <v>1.9913700000000001</v>
      </c>
      <c r="F234" s="3">
        <f t="shared" si="14"/>
        <v>0.20149999999999579</v>
      </c>
      <c r="G234" s="3">
        <f t="shared" si="13"/>
        <v>12.991</v>
      </c>
      <c r="H234">
        <f t="shared" si="11"/>
        <v>140.53</v>
      </c>
      <c r="J234" s="55">
        <f>H234-'0A'!H234</f>
        <v>139.983</v>
      </c>
    </row>
    <row r="235" spans="1:10" x14ac:dyDescent="0.2">
      <c r="A235">
        <v>10.375999999999999</v>
      </c>
      <c r="B235">
        <v>90.471999999999994</v>
      </c>
      <c r="C235">
        <v>137.863</v>
      </c>
      <c r="D235">
        <v>1.9913799999999999</v>
      </c>
      <c r="F235" s="3">
        <f t="shared" si="14"/>
        <v>0.19850000000000279</v>
      </c>
      <c r="G235" s="3">
        <f t="shared" si="13"/>
        <v>13.191999999999993</v>
      </c>
      <c r="H235">
        <f t="shared" si="11"/>
        <v>137.863</v>
      </c>
      <c r="J235" s="55">
        <f>H235-'0A'!H235</f>
        <v>137.322</v>
      </c>
    </row>
    <row r="236" spans="1:10" x14ac:dyDescent="0.2">
      <c r="A236">
        <v>10.375999999999999</v>
      </c>
      <c r="B236">
        <v>90.668000000000006</v>
      </c>
      <c r="C236">
        <v>135.17099999999999</v>
      </c>
      <c r="D236">
        <v>1.9913700000000001</v>
      </c>
      <c r="F236" s="3">
        <f t="shared" si="14"/>
        <v>0.19850000000000279</v>
      </c>
      <c r="G236" s="3">
        <f t="shared" si="13"/>
        <v>13.388000000000005</v>
      </c>
      <c r="H236">
        <f t="shared" si="11"/>
        <v>135.17099999999999</v>
      </c>
      <c r="J236" s="55">
        <f>H236-'0A'!H236</f>
        <v>134.63899999999998</v>
      </c>
    </row>
    <row r="237" spans="1:10" x14ac:dyDescent="0.2">
      <c r="A237">
        <v>10.375999999999999</v>
      </c>
      <c r="B237">
        <v>90.869</v>
      </c>
      <c r="C237">
        <v>132.37899999999999</v>
      </c>
      <c r="D237">
        <v>1.9913700000000001</v>
      </c>
      <c r="F237" s="3">
        <f t="shared" si="14"/>
        <v>0.20149999999999579</v>
      </c>
      <c r="G237" s="3">
        <f t="shared" si="13"/>
        <v>13.588999999999999</v>
      </c>
      <c r="H237">
        <f t="shared" si="11"/>
        <v>132.37899999999999</v>
      </c>
      <c r="J237" s="55">
        <f>H237-'0A'!H237</f>
        <v>131.85299999999998</v>
      </c>
    </row>
    <row r="238" spans="1:10" x14ac:dyDescent="0.2">
      <c r="A238">
        <v>10.375999999999999</v>
      </c>
      <c r="B238">
        <v>91.070999999999998</v>
      </c>
      <c r="C238">
        <v>129.184</v>
      </c>
      <c r="D238">
        <v>1.9914099999999999</v>
      </c>
      <c r="F238" s="3">
        <f t="shared" si="14"/>
        <v>0.20100000000000051</v>
      </c>
      <c r="G238" s="3">
        <f t="shared" si="13"/>
        <v>13.790999999999997</v>
      </c>
      <c r="H238">
        <f t="shared" si="11"/>
        <v>129.184</v>
      </c>
      <c r="J238" s="55">
        <f>H238-'0A'!H238</f>
        <v>128.66999999999999</v>
      </c>
    </row>
    <row r="239" spans="1:10" x14ac:dyDescent="0.2">
      <c r="A239">
        <v>10.375999999999999</v>
      </c>
      <c r="B239">
        <v>91.271000000000001</v>
      </c>
      <c r="C239">
        <v>125.32899999999999</v>
      </c>
      <c r="D239">
        <v>1.99136</v>
      </c>
      <c r="F239" s="3">
        <f t="shared" si="14"/>
        <v>0.19899999999999807</v>
      </c>
      <c r="G239" s="3">
        <f t="shared" si="13"/>
        <v>13.991</v>
      </c>
      <c r="H239">
        <f t="shared" si="11"/>
        <v>125.32899999999999</v>
      </c>
      <c r="J239" s="55">
        <f>H239-'0A'!H239</f>
        <v>124.83199999999999</v>
      </c>
    </row>
    <row r="240" spans="1:10" x14ac:dyDescent="0.2">
      <c r="A240">
        <v>10.375999999999999</v>
      </c>
      <c r="B240">
        <v>91.468999999999994</v>
      </c>
      <c r="C240">
        <v>121.48399999999999</v>
      </c>
      <c r="D240">
        <v>1.99136</v>
      </c>
      <c r="F240" s="3">
        <f t="shared" si="14"/>
        <v>0.19899999999999807</v>
      </c>
      <c r="G240" s="3">
        <f t="shared" si="13"/>
        <v>14.188999999999993</v>
      </c>
      <c r="H240">
        <f t="shared" si="11"/>
        <v>121.48399999999999</v>
      </c>
      <c r="J240" s="55">
        <f>H240-'0A'!H240</f>
        <v>121.006</v>
      </c>
    </row>
    <row r="241" spans="1:10" x14ac:dyDescent="0.2">
      <c r="A241">
        <v>10.375999999999999</v>
      </c>
      <c r="B241">
        <v>91.668999999999997</v>
      </c>
      <c r="C241">
        <v>117.568</v>
      </c>
      <c r="D241">
        <v>1.99136</v>
      </c>
      <c r="F241" s="3">
        <f t="shared" si="14"/>
        <v>0.20100000000000051</v>
      </c>
      <c r="G241" s="3">
        <f t="shared" si="13"/>
        <v>14.388999999999996</v>
      </c>
      <c r="H241">
        <f t="shared" si="11"/>
        <v>117.568</v>
      </c>
      <c r="J241" s="55">
        <f>H241-'0A'!H241</f>
        <v>117.108</v>
      </c>
    </row>
    <row r="242" spans="1:10" x14ac:dyDescent="0.2">
      <c r="A242">
        <v>10.375999999999999</v>
      </c>
      <c r="B242">
        <v>91.870999999999995</v>
      </c>
      <c r="C242">
        <v>112.547</v>
      </c>
      <c r="D242">
        <v>1.99136</v>
      </c>
      <c r="F242" s="3">
        <f t="shared" si="14"/>
        <v>0.2015000000000029</v>
      </c>
      <c r="G242" s="3">
        <f t="shared" si="13"/>
        <v>14.590999999999994</v>
      </c>
      <c r="H242">
        <f t="shared" si="11"/>
        <v>112.547</v>
      </c>
      <c r="J242" s="55">
        <f>H242-'0A'!H242</f>
        <v>112.107</v>
      </c>
    </row>
    <row r="243" spans="1:10" x14ac:dyDescent="0.2">
      <c r="A243">
        <v>10.375999999999999</v>
      </c>
      <c r="B243">
        <v>92.072000000000003</v>
      </c>
      <c r="C243">
        <v>107.98</v>
      </c>
      <c r="D243">
        <v>1.9913700000000001</v>
      </c>
      <c r="F243" s="3">
        <f t="shared" si="14"/>
        <v>0.19900000000000517</v>
      </c>
      <c r="G243" s="3">
        <f t="shared" si="13"/>
        <v>14.792000000000002</v>
      </c>
      <c r="H243">
        <f t="shared" si="11"/>
        <v>107.98</v>
      </c>
      <c r="J243" s="55">
        <f>H243-'0A'!H243</f>
        <v>107.56100000000001</v>
      </c>
    </row>
    <row r="244" spans="1:10" x14ac:dyDescent="0.2">
      <c r="A244">
        <v>10.375999999999999</v>
      </c>
      <c r="B244">
        <v>92.269000000000005</v>
      </c>
      <c r="C244">
        <v>102.57299999999999</v>
      </c>
      <c r="D244">
        <v>1.99133</v>
      </c>
      <c r="F244" s="3">
        <f t="shared" si="14"/>
        <v>0.19849999999999568</v>
      </c>
      <c r="G244" s="3">
        <f t="shared" si="13"/>
        <v>14.989000000000004</v>
      </c>
      <c r="H244">
        <f t="shared" si="11"/>
        <v>102.57299999999999</v>
      </c>
      <c r="J244" s="55">
        <f>H244-'0A'!H244</f>
        <v>102.17899999999999</v>
      </c>
    </row>
    <row r="245" spans="1:10" x14ac:dyDescent="0.2">
      <c r="A245">
        <v>10.375999999999999</v>
      </c>
      <c r="B245">
        <v>92.468999999999994</v>
      </c>
      <c r="C245">
        <v>97.129000000000005</v>
      </c>
      <c r="D245">
        <v>1.9913400000000001</v>
      </c>
      <c r="F245" s="3">
        <f t="shared" si="14"/>
        <v>0.20100000000000051</v>
      </c>
      <c r="G245" s="3">
        <f t="shared" si="13"/>
        <v>15.188999999999993</v>
      </c>
      <c r="H245">
        <f t="shared" si="11"/>
        <v>97.129000000000005</v>
      </c>
      <c r="J245" s="55">
        <f>H245-'0A'!H245</f>
        <v>96.76400000000001</v>
      </c>
    </row>
    <row r="246" spans="1:10" x14ac:dyDescent="0.2">
      <c r="A246">
        <v>10.375999999999999</v>
      </c>
      <c r="B246">
        <v>92.671000000000006</v>
      </c>
      <c r="C246">
        <v>91.367000000000004</v>
      </c>
      <c r="D246">
        <v>1.99136</v>
      </c>
      <c r="F246" s="3">
        <f t="shared" si="14"/>
        <v>0.2015000000000029</v>
      </c>
      <c r="G246" s="3">
        <f t="shared" si="13"/>
        <v>15.391000000000005</v>
      </c>
      <c r="H246">
        <f t="shared" si="11"/>
        <v>91.367000000000004</v>
      </c>
      <c r="J246" s="55">
        <f>H246-'0A'!H246</f>
        <v>91.033000000000001</v>
      </c>
    </row>
    <row r="247" spans="1:10" x14ac:dyDescent="0.2">
      <c r="A247">
        <v>10.375999999999999</v>
      </c>
      <c r="B247">
        <v>92.872</v>
      </c>
      <c r="C247">
        <v>85.659000000000006</v>
      </c>
      <c r="D247">
        <v>1.9913700000000001</v>
      </c>
      <c r="F247" s="3">
        <f t="shared" si="14"/>
        <v>0.19849999999999568</v>
      </c>
      <c r="G247" s="3">
        <f t="shared" si="13"/>
        <v>15.591999999999999</v>
      </c>
      <c r="H247">
        <f t="shared" si="11"/>
        <v>85.659000000000006</v>
      </c>
      <c r="J247" s="55">
        <f>H247-'0A'!H247</f>
        <v>85.353999999999999</v>
      </c>
    </row>
    <row r="248" spans="1:10" x14ac:dyDescent="0.2">
      <c r="A248">
        <v>10.375999999999999</v>
      </c>
      <c r="B248">
        <v>93.067999999999998</v>
      </c>
      <c r="C248">
        <v>79.747</v>
      </c>
      <c r="D248">
        <v>1.99136</v>
      </c>
      <c r="F248" s="3">
        <f t="shared" si="14"/>
        <v>0.19850000000000279</v>
      </c>
      <c r="G248" s="3">
        <f t="shared" si="13"/>
        <v>15.787999999999997</v>
      </c>
      <c r="H248">
        <f t="shared" si="11"/>
        <v>79.747</v>
      </c>
      <c r="J248" s="55">
        <f>H248-'0A'!H248</f>
        <v>79.474000000000004</v>
      </c>
    </row>
    <row r="249" spans="1:10" x14ac:dyDescent="0.2">
      <c r="A249">
        <v>10.375999999999999</v>
      </c>
      <c r="B249">
        <v>93.269000000000005</v>
      </c>
      <c r="C249">
        <v>73.539000000000001</v>
      </c>
      <c r="D249">
        <v>1.9913799999999999</v>
      </c>
      <c r="F249" s="3">
        <f t="shared" si="14"/>
        <v>0.20100000000000051</v>
      </c>
      <c r="G249" s="3">
        <f t="shared" si="13"/>
        <v>15.989000000000004</v>
      </c>
      <c r="H249">
        <f t="shared" si="11"/>
        <v>73.539000000000001</v>
      </c>
      <c r="J249" s="55">
        <f>H249-'0A'!H249</f>
        <v>73.302999999999997</v>
      </c>
    </row>
    <row r="250" spans="1:10" x14ac:dyDescent="0.2">
      <c r="A250">
        <v>10.375999999999999</v>
      </c>
      <c r="B250">
        <v>93.47</v>
      </c>
      <c r="C250">
        <v>66.73</v>
      </c>
      <c r="D250">
        <v>1.9913700000000001</v>
      </c>
      <c r="F250" s="3">
        <f t="shared" si="14"/>
        <v>0.20100000000000051</v>
      </c>
      <c r="G250" s="3">
        <f t="shared" si="13"/>
        <v>16.189999999999998</v>
      </c>
      <c r="H250">
        <f t="shared" si="11"/>
        <v>66.73</v>
      </c>
      <c r="J250" s="55">
        <f>H250-'0A'!H250</f>
        <v>66.542000000000002</v>
      </c>
    </row>
    <row r="251" spans="1:10" x14ac:dyDescent="0.2">
      <c r="A251">
        <v>10.375999999999999</v>
      </c>
      <c r="B251">
        <v>93.671000000000006</v>
      </c>
      <c r="C251">
        <v>60.591000000000001</v>
      </c>
      <c r="D251">
        <v>1.9913700000000001</v>
      </c>
      <c r="F251" s="3">
        <f t="shared" si="14"/>
        <v>0.20000000000000284</v>
      </c>
      <c r="G251" s="3">
        <f t="shared" si="13"/>
        <v>16.391000000000005</v>
      </c>
      <c r="H251">
        <f t="shared" si="11"/>
        <v>60.591000000000001</v>
      </c>
      <c r="J251" s="55">
        <f>H251-'0A'!H251</f>
        <v>60.439</v>
      </c>
    </row>
    <row r="252" spans="1:10" x14ac:dyDescent="0.2">
      <c r="A252">
        <v>10.375999999999999</v>
      </c>
      <c r="B252">
        <v>93.87</v>
      </c>
      <c r="C252">
        <v>54.070999999999998</v>
      </c>
      <c r="D252">
        <v>1.99139</v>
      </c>
      <c r="F252" s="3">
        <f t="shared" si="14"/>
        <v>0.19899999999999807</v>
      </c>
      <c r="G252" s="3">
        <f t="shared" si="13"/>
        <v>16.590000000000003</v>
      </c>
      <c r="H252">
        <f t="shared" si="11"/>
        <v>54.070999999999998</v>
      </c>
      <c r="J252" s="55">
        <f>H252-'0A'!H252</f>
        <v>53.951000000000001</v>
      </c>
    </row>
    <row r="253" spans="1:10" x14ac:dyDescent="0.2">
      <c r="A253">
        <v>10.375999999999999</v>
      </c>
      <c r="B253">
        <v>94.069000000000003</v>
      </c>
      <c r="C253">
        <v>47.045000000000002</v>
      </c>
      <c r="D253">
        <v>1.9913400000000001</v>
      </c>
      <c r="F253" s="3">
        <f t="shared" si="14"/>
        <v>0.20049999999999812</v>
      </c>
      <c r="G253" s="3">
        <f t="shared" si="13"/>
        <v>16.789000000000001</v>
      </c>
      <c r="H253">
        <f t="shared" si="11"/>
        <v>47.045000000000002</v>
      </c>
      <c r="J253" s="55">
        <f>H253-'0A'!H253</f>
        <v>46.977000000000004</v>
      </c>
    </row>
    <row r="254" spans="1:10" x14ac:dyDescent="0.2">
      <c r="A254">
        <v>10.375999999999999</v>
      </c>
      <c r="B254">
        <v>94.271000000000001</v>
      </c>
      <c r="C254">
        <v>40.287999999999997</v>
      </c>
      <c r="D254">
        <v>1.9913799999999999</v>
      </c>
      <c r="F254" s="3">
        <f t="shared" si="14"/>
        <v>0.20100000000000051</v>
      </c>
      <c r="G254" s="3">
        <f t="shared" si="13"/>
        <v>16.991</v>
      </c>
      <c r="H254">
        <f t="shared" si="11"/>
        <v>40.287999999999997</v>
      </c>
      <c r="J254" s="55">
        <f>H254-'0A'!H254</f>
        <v>40.263999999999996</v>
      </c>
    </row>
    <row r="255" spans="1:10" x14ac:dyDescent="0.2">
      <c r="A255">
        <v>10.375999999999999</v>
      </c>
      <c r="B255">
        <v>94.471000000000004</v>
      </c>
      <c r="C255">
        <v>33.926000000000002</v>
      </c>
      <c r="D255">
        <v>1.99136</v>
      </c>
      <c r="F255" s="3">
        <f t="shared" si="14"/>
        <v>0.19899999999999807</v>
      </c>
      <c r="G255" s="3">
        <f t="shared" si="13"/>
        <v>17.191000000000003</v>
      </c>
      <c r="H255">
        <f t="shared" si="11"/>
        <v>33.926000000000002</v>
      </c>
      <c r="J255" s="55">
        <f>H255-'0A'!H255</f>
        <v>33.948</v>
      </c>
    </row>
    <row r="256" spans="1:10" x14ac:dyDescent="0.2">
      <c r="A256">
        <v>10.375999999999999</v>
      </c>
      <c r="B256">
        <v>94.668999999999997</v>
      </c>
      <c r="C256">
        <v>27.506</v>
      </c>
      <c r="D256">
        <v>1.99136</v>
      </c>
      <c r="F256" s="3">
        <f t="shared" si="14"/>
        <v>0.19899999999999807</v>
      </c>
      <c r="G256" s="3">
        <f t="shared" si="13"/>
        <v>17.388999999999996</v>
      </c>
      <c r="H256">
        <f t="shared" si="11"/>
        <v>27.506</v>
      </c>
      <c r="J256" s="55">
        <f>H256-'0A'!H256</f>
        <v>27.588000000000001</v>
      </c>
    </row>
    <row r="257" spans="1:10" x14ac:dyDescent="0.2">
      <c r="A257">
        <v>10.375999999999999</v>
      </c>
      <c r="B257">
        <v>94.869</v>
      </c>
      <c r="C257">
        <v>20.631</v>
      </c>
      <c r="D257">
        <v>1.99135</v>
      </c>
      <c r="F257" s="3">
        <f t="shared" si="14"/>
        <v>0.20100000000000051</v>
      </c>
      <c r="G257" s="3">
        <f t="shared" si="13"/>
        <v>17.588999999999999</v>
      </c>
      <c r="H257">
        <f t="shared" si="11"/>
        <v>20.631</v>
      </c>
      <c r="J257" s="55">
        <f>H257-'0A'!H257</f>
        <v>20.766999999999999</v>
      </c>
    </row>
    <row r="258" spans="1:10" x14ac:dyDescent="0.2">
      <c r="A258">
        <v>10.375999999999999</v>
      </c>
      <c r="B258">
        <v>95.070999999999998</v>
      </c>
      <c r="C258">
        <v>14.646000000000001</v>
      </c>
      <c r="D258">
        <v>1.99135</v>
      </c>
      <c r="F258" s="3">
        <f t="shared" si="14"/>
        <v>0.20100000000000051</v>
      </c>
      <c r="G258" s="3">
        <f t="shared" si="13"/>
        <v>17.790999999999997</v>
      </c>
      <c r="H258">
        <f t="shared" si="11"/>
        <v>14.646000000000001</v>
      </c>
      <c r="J258" s="55">
        <f>H258-'0A'!H258</f>
        <v>14.844000000000001</v>
      </c>
    </row>
    <row r="259" spans="1:10" x14ac:dyDescent="0.2">
      <c r="A259">
        <v>10.375999999999999</v>
      </c>
      <c r="B259">
        <v>95.271000000000001</v>
      </c>
      <c r="C259">
        <v>9.3089999999999993</v>
      </c>
      <c r="D259">
        <v>1.9913400000000001</v>
      </c>
      <c r="F259" s="3">
        <f t="shared" si="14"/>
        <v>0.19899999999999807</v>
      </c>
      <c r="G259" s="3">
        <f t="shared" si="13"/>
        <v>17.991</v>
      </c>
      <c r="H259">
        <f t="shared" si="11"/>
        <v>9.3089999999999993</v>
      </c>
      <c r="J259" s="55">
        <f>H259-'0A'!H259</f>
        <v>9.5739999999999998</v>
      </c>
    </row>
    <row r="260" spans="1:10" x14ac:dyDescent="0.2">
      <c r="A260">
        <v>10.375999999999999</v>
      </c>
      <c r="B260">
        <v>95.468999999999994</v>
      </c>
      <c r="C260">
        <v>5.9139999999999997</v>
      </c>
      <c r="D260">
        <v>1.9913700000000001</v>
      </c>
      <c r="F260" s="3">
        <f t="shared" si="14"/>
        <v>0.19850000000000279</v>
      </c>
      <c r="G260" s="3">
        <f t="shared" si="13"/>
        <v>18.188999999999993</v>
      </c>
      <c r="H260">
        <f t="shared" si="11"/>
        <v>5.9139999999999997</v>
      </c>
      <c r="J260" s="55">
        <f>H260-'0A'!H260</f>
        <v>6.2409999999999997</v>
      </c>
    </row>
    <row r="261" spans="1:10" x14ac:dyDescent="0.2">
      <c r="A261">
        <v>10.375999999999999</v>
      </c>
      <c r="B261">
        <v>95.668000000000006</v>
      </c>
      <c r="C261">
        <v>3.3239999999999998</v>
      </c>
      <c r="D261">
        <v>1.9913700000000001</v>
      </c>
      <c r="F261" s="3">
        <f t="shared" si="14"/>
        <v>0.20050000000000523</v>
      </c>
      <c r="G261" s="3">
        <f t="shared" si="13"/>
        <v>18.388000000000005</v>
      </c>
      <c r="H261">
        <f t="shared" ref="H261:H319" si="15">C261</f>
        <v>3.3239999999999998</v>
      </c>
      <c r="J261" s="55">
        <f>H261-'0A'!H261</f>
        <v>3.6989999999999998</v>
      </c>
    </row>
    <row r="262" spans="1:10" x14ac:dyDescent="0.2">
      <c r="A262">
        <v>10.375999999999999</v>
      </c>
      <c r="B262">
        <v>95.87</v>
      </c>
      <c r="C262">
        <v>2.0960000000000001</v>
      </c>
      <c r="D262">
        <v>1.99136</v>
      </c>
      <c r="F262" s="3">
        <f t="shared" si="14"/>
        <v>0.20149999999999579</v>
      </c>
      <c r="G262" s="3">
        <f t="shared" si="13"/>
        <v>18.590000000000003</v>
      </c>
      <c r="H262">
        <f t="shared" si="15"/>
        <v>2.0960000000000001</v>
      </c>
      <c r="J262" s="55">
        <f>H262-'0A'!H262</f>
        <v>2.504</v>
      </c>
    </row>
    <row r="263" spans="1:10" x14ac:dyDescent="0.2">
      <c r="A263">
        <v>10.375999999999999</v>
      </c>
      <c r="B263">
        <v>96.070999999999998</v>
      </c>
      <c r="C263">
        <v>1.768</v>
      </c>
      <c r="D263">
        <v>1.9913799999999999</v>
      </c>
      <c r="F263" s="3">
        <f t="shared" si="14"/>
        <v>0.19950000000000045</v>
      </c>
      <c r="G263" s="3">
        <f t="shared" si="13"/>
        <v>18.790999999999997</v>
      </c>
      <c r="H263">
        <f t="shared" si="15"/>
        <v>1.768</v>
      </c>
      <c r="J263" s="55">
        <f>H263-'0A'!H263</f>
        <v>2.181</v>
      </c>
    </row>
    <row r="264" spans="1:10" x14ac:dyDescent="0.2">
      <c r="A264">
        <v>10.375999999999999</v>
      </c>
      <c r="B264">
        <v>96.269000000000005</v>
      </c>
      <c r="C264">
        <v>1.45</v>
      </c>
      <c r="D264">
        <v>1.9913700000000001</v>
      </c>
      <c r="F264" s="3">
        <f t="shared" si="14"/>
        <v>0.19899999999999807</v>
      </c>
      <c r="G264" s="3">
        <f t="shared" si="13"/>
        <v>18.989000000000004</v>
      </c>
      <c r="H264">
        <f t="shared" si="15"/>
        <v>1.45</v>
      </c>
      <c r="J264" s="55">
        <f>H264-'0A'!H264</f>
        <v>1.8519999999999999</v>
      </c>
    </row>
    <row r="265" spans="1:10" x14ac:dyDescent="0.2">
      <c r="A265">
        <v>10.375999999999999</v>
      </c>
      <c r="B265">
        <v>96.468999999999994</v>
      </c>
      <c r="C265">
        <v>1.198</v>
      </c>
      <c r="D265">
        <v>1.9913700000000001</v>
      </c>
      <c r="F265" s="3">
        <f t="shared" si="14"/>
        <v>0.20100000000000051</v>
      </c>
      <c r="G265" s="3">
        <f t="shared" si="13"/>
        <v>19.188999999999993</v>
      </c>
      <c r="H265">
        <f t="shared" si="15"/>
        <v>1.198</v>
      </c>
      <c r="J265" s="55">
        <f>H265-'0A'!H265</f>
        <v>1.575</v>
      </c>
    </row>
    <row r="266" spans="1:10" x14ac:dyDescent="0.2">
      <c r="A266">
        <v>10.375999999999999</v>
      </c>
      <c r="B266">
        <v>96.671000000000006</v>
      </c>
      <c r="C266">
        <v>1.093</v>
      </c>
      <c r="D266">
        <v>1.9913700000000001</v>
      </c>
      <c r="F266" s="3">
        <f t="shared" si="14"/>
        <v>0.2015000000000029</v>
      </c>
      <c r="G266" s="3">
        <f t="shared" si="13"/>
        <v>19.391000000000005</v>
      </c>
      <c r="H266">
        <f t="shared" si="15"/>
        <v>1.093</v>
      </c>
      <c r="J266" s="55">
        <f>H266-'0A'!H266</f>
        <v>1.43</v>
      </c>
    </row>
    <row r="267" spans="1:10" x14ac:dyDescent="0.2">
      <c r="A267">
        <v>10.375999999999999</v>
      </c>
      <c r="B267">
        <v>96.872</v>
      </c>
      <c r="C267">
        <v>1.0429999999999999</v>
      </c>
      <c r="D267">
        <v>1.9913700000000001</v>
      </c>
      <c r="F267" s="3">
        <f t="shared" si="14"/>
        <v>0.19899999999999807</v>
      </c>
      <c r="G267" s="3">
        <f t="shared" si="13"/>
        <v>19.591999999999999</v>
      </c>
      <c r="H267">
        <f t="shared" si="15"/>
        <v>1.0429999999999999</v>
      </c>
      <c r="J267" s="55">
        <f>H267-'0A'!H267</f>
        <v>1.333</v>
      </c>
    </row>
    <row r="268" spans="1:10" x14ac:dyDescent="0.2">
      <c r="A268">
        <v>10.375999999999999</v>
      </c>
      <c r="B268">
        <v>97.069000000000003</v>
      </c>
      <c r="C268">
        <v>1.028</v>
      </c>
      <c r="D268">
        <v>1.99135</v>
      </c>
      <c r="F268" s="3">
        <f t="shared" si="14"/>
        <v>0.19850000000000279</v>
      </c>
      <c r="G268" s="3">
        <f t="shared" si="13"/>
        <v>19.789000000000001</v>
      </c>
      <c r="H268">
        <f t="shared" si="15"/>
        <v>1.028</v>
      </c>
      <c r="J268" s="55">
        <f>H268-'0A'!H268</f>
        <v>1.2770000000000001</v>
      </c>
    </row>
    <row r="269" spans="1:10" x14ac:dyDescent="0.2">
      <c r="A269">
        <v>10.375999999999999</v>
      </c>
      <c r="B269">
        <v>97.269000000000005</v>
      </c>
      <c r="C269">
        <v>1.03</v>
      </c>
      <c r="D269">
        <v>1.9913799999999999</v>
      </c>
      <c r="F269" s="3">
        <f t="shared" si="14"/>
        <v>0.20100000000000051</v>
      </c>
      <c r="G269" s="3">
        <f t="shared" si="13"/>
        <v>19.989000000000004</v>
      </c>
      <c r="H269">
        <f t="shared" si="15"/>
        <v>1.03</v>
      </c>
      <c r="J269" s="55">
        <f>H269-'0A'!H269</f>
        <v>1.2470000000000001</v>
      </c>
    </row>
    <row r="270" spans="1:10" x14ac:dyDescent="0.2">
      <c r="A270">
        <v>10.375999999999999</v>
      </c>
      <c r="B270">
        <v>97.471000000000004</v>
      </c>
      <c r="C270">
        <v>1.052</v>
      </c>
      <c r="D270">
        <v>1.9913400000000001</v>
      </c>
      <c r="F270" s="3">
        <f t="shared" si="14"/>
        <v>0.20149999999999579</v>
      </c>
      <c r="G270" s="3">
        <f t="shared" si="13"/>
        <v>20.191000000000003</v>
      </c>
      <c r="H270">
        <f t="shared" si="15"/>
        <v>1.052</v>
      </c>
      <c r="J270" s="55">
        <f>H270-'0A'!H270</f>
        <v>1.2370000000000001</v>
      </c>
    </row>
    <row r="271" spans="1:10" x14ac:dyDescent="0.2">
      <c r="A271">
        <v>10.375999999999999</v>
      </c>
      <c r="B271">
        <v>97.671999999999997</v>
      </c>
      <c r="C271">
        <v>1.079</v>
      </c>
      <c r="D271">
        <v>1.9913700000000001</v>
      </c>
      <c r="F271" s="3">
        <f t="shared" si="14"/>
        <v>0.19899999999999807</v>
      </c>
      <c r="G271" s="3">
        <f t="shared" si="13"/>
        <v>20.391999999999996</v>
      </c>
      <c r="H271">
        <f t="shared" si="15"/>
        <v>1.079</v>
      </c>
      <c r="J271" s="55">
        <f>H271-'0A'!H271</f>
        <v>1.238</v>
      </c>
    </row>
    <row r="272" spans="1:10" x14ac:dyDescent="0.2">
      <c r="A272">
        <v>10.375999999999999</v>
      </c>
      <c r="B272">
        <v>97.869</v>
      </c>
      <c r="C272">
        <v>1.1100000000000001</v>
      </c>
      <c r="D272">
        <v>1.99136</v>
      </c>
      <c r="F272" s="3">
        <f t="shared" si="14"/>
        <v>0.19850000000000279</v>
      </c>
      <c r="G272" s="3">
        <f t="shared" si="13"/>
        <v>20.588999999999999</v>
      </c>
      <c r="H272">
        <f t="shared" si="15"/>
        <v>1.1100000000000001</v>
      </c>
      <c r="J272" s="55">
        <f>H272-'0A'!H272</f>
        <v>1.2410000000000001</v>
      </c>
    </row>
    <row r="273" spans="1:10" x14ac:dyDescent="0.2">
      <c r="A273">
        <v>10.375999999999999</v>
      </c>
      <c r="B273">
        <v>98.069000000000003</v>
      </c>
      <c r="C273">
        <v>1.143</v>
      </c>
      <c r="D273">
        <v>1.99136</v>
      </c>
      <c r="F273" s="3">
        <f t="shared" si="14"/>
        <v>0.20100000000000051</v>
      </c>
      <c r="G273" s="3">
        <f t="shared" si="13"/>
        <v>20.789000000000001</v>
      </c>
      <c r="H273">
        <f t="shared" si="15"/>
        <v>1.143</v>
      </c>
      <c r="J273" s="55">
        <f>H273-'0A'!H273</f>
        <v>1.252</v>
      </c>
    </row>
    <row r="274" spans="1:10" x14ac:dyDescent="0.2">
      <c r="A274">
        <v>10.375999999999999</v>
      </c>
      <c r="B274">
        <v>98.271000000000001</v>
      </c>
      <c r="C274">
        <v>1.1739999999999999</v>
      </c>
      <c r="D274">
        <v>1.99136</v>
      </c>
      <c r="F274" s="3">
        <f t="shared" si="14"/>
        <v>0.20100000000000051</v>
      </c>
      <c r="G274" s="3">
        <f t="shared" si="13"/>
        <v>20.991</v>
      </c>
      <c r="H274">
        <f t="shared" si="15"/>
        <v>1.1739999999999999</v>
      </c>
      <c r="J274" s="55">
        <f>H274-'0A'!H274</f>
        <v>1.2629999999999999</v>
      </c>
    </row>
    <row r="275" spans="1:10" x14ac:dyDescent="0.2">
      <c r="A275">
        <v>10.375999999999999</v>
      </c>
      <c r="B275">
        <v>98.471000000000004</v>
      </c>
      <c r="C275">
        <v>1.204</v>
      </c>
      <c r="D275">
        <v>1.99135</v>
      </c>
      <c r="F275" s="3">
        <f t="shared" si="14"/>
        <v>0.19899999999999807</v>
      </c>
      <c r="G275" s="3">
        <f t="shared" ref="G275:G319" si="16">B275-$G$1</f>
        <v>21.191000000000003</v>
      </c>
      <c r="H275">
        <f t="shared" si="15"/>
        <v>1.204</v>
      </c>
      <c r="J275" s="55">
        <f>H275-'0A'!H275</f>
        <v>1.2709999999999999</v>
      </c>
    </row>
    <row r="276" spans="1:10" x14ac:dyDescent="0.2">
      <c r="A276">
        <v>10.375999999999999</v>
      </c>
      <c r="B276">
        <v>98.668999999999997</v>
      </c>
      <c r="C276">
        <v>1.2350000000000001</v>
      </c>
      <c r="D276">
        <v>1.9913700000000001</v>
      </c>
      <c r="F276" s="3">
        <f t="shared" si="14"/>
        <v>0.19899999999999807</v>
      </c>
      <c r="G276" s="3">
        <f t="shared" si="16"/>
        <v>21.388999999999996</v>
      </c>
      <c r="H276">
        <f t="shared" si="15"/>
        <v>1.2350000000000001</v>
      </c>
      <c r="J276" s="55">
        <f>H276-'0A'!H276</f>
        <v>1.288</v>
      </c>
    </row>
    <row r="277" spans="1:10" x14ac:dyDescent="0.2">
      <c r="A277">
        <v>10.375999999999999</v>
      </c>
      <c r="B277">
        <v>98.869</v>
      </c>
      <c r="C277">
        <v>1.266</v>
      </c>
      <c r="D277">
        <v>1.9913700000000001</v>
      </c>
      <c r="F277" s="3">
        <f t="shared" ref="F277:F318" si="17">(G278-G276)/2</f>
        <v>0.20100000000000051</v>
      </c>
      <c r="G277" s="3">
        <f t="shared" si="16"/>
        <v>21.588999999999999</v>
      </c>
      <c r="H277">
        <f t="shared" si="15"/>
        <v>1.266</v>
      </c>
      <c r="J277" s="55">
        <f>H277-'0A'!H277</f>
        <v>1.304</v>
      </c>
    </row>
    <row r="278" spans="1:10" x14ac:dyDescent="0.2">
      <c r="A278">
        <v>10.375999999999999</v>
      </c>
      <c r="B278">
        <v>99.070999999999998</v>
      </c>
      <c r="C278">
        <v>1.2869999999999999</v>
      </c>
      <c r="D278">
        <v>1.99136</v>
      </c>
      <c r="F278" s="3">
        <f t="shared" si="17"/>
        <v>0.2015000000000029</v>
      </c>
      <c r="G278" s="3">
        <f t="shared" si="16"/>
        <v>21.790999999999997</v>
      </c>
      <c r="H278">
        <f t="shared" si="15"/>
        <v>1.2869999999999999</v>
      </c>
      <c r="J278" s="55">
        <f>H278-'0A'!H278</f>
        <v>1.3049999999999999</v>
      </c>
    </row>
    <row r="279" spans="1:10" x14ac:dyDescent="0.2">
      <c r="A279">
        <v>10.375999999999999</v>
      </c>
      <c r="B279">
        <v>99.272000000000006</v>
      </c>
      <c r="C279">
        <v>1.321</v>
      </c>
      <c r="D279">
        <v>1.9913799999999999</v>
      </c>
      <c r="F279" s="3">
        <f t="shared" si="17"/>
        <v>0.20000000000000284</v>
      </c>
      <c r="G279" s="3">
        <f t="shared" si="16"/>
        <v>21.992000000000004</v>
      </c>
      <c r="H279">
        <f t="shared" si="15"/>
        <v>1.321</v>
      </c>
      <c r="J279" s="55">
        <f>H279-'0A'!H279</f>
        <v>1.325</v>
      </c>
    </row>
    <row r="280" spans="1:10" x14ac:dyDescent="0.2">
      <c r="A280">
        <v>10.375999999999999</v>
      </c>
      <c r="B280">
        <v>99.471000000000004</v>
      </c>
      <c r="C280">
        <v>1.337</v>
      </c>
      <c r="D280">
        <v>1.9913700000000001</v>
      </c>
      <c r="F280" s="3">
        <f t="shared" si="17"/>
        <v>0.19899999999999807</v>
      </c>
      <c r="G280" s="3">
        <f t="shared" si="16"/>
        <v>22.191000000000003</v>
      </c>
      <c r="H280">
        <f t="shared" si="15"/>
        <v>1.337</v>
      </c>
      <c r="J280" s="55">
        <f>H280-'0A'!H280</f>
        <v>1.329</v>
      </c>
    </row>
    <row r="281" spans="1:10" x14ac:dyDescent="0.2">
      <c r="A281">
        <v>10.375999999999999</v>
      </c>
      <c r="B281">
        <v>99.67</v>
      </c>
      <c r="C281">
        <v>1.3560000000000001</v>
      </c>
      <c r="D281">
        <v>1.99136</v>
      </c>
      <c r="F281" s="3">
        <f t="shared" si="17"/>
        <v>0.20049999999999812</v>
      </c>
      <c r="G281" s="3">
        <f t="shared" si="16"/>
        <v>22.39</v>
      </c>
      <c r="H281">
        <f t="shared" si="15"/>
        <v>1.3560000000000001</v>
      </c>
      <c r="J281" s="55">
        <f>H281-'0A'!H281</f>
        <v>1.3390000000000002</v>
      </c>
    </row>
    <row r="282" spans="1:10" x14ac:dyDescent="0.2">
      <c r="A282">
        <v>10.375999999999999</v>
      </c>
      <c r="B282">
        <v>99.872</v>
      </c>
      <c r="C282">
        <v>1.373</v>
      </c>
      <c r="D282">
        <v>1.9913400000000001</v>
      </c>
      <c r="F282" s="3">
        <f t="shared" si="17"/>
        <v>0.20149999999999579</v>
      </c>
      <c r="G282" s="3">
        <f t="shared" si="16"/>
        <v>22.591999999999999</v>
      </c>
      <c r="H282">
        <f t="shared" si="15"/>
        <v>1.373</v>
      </c>
      <c r="J282" s="55">
        <f>H282-'0A'!H282</f>
        <v>1.341</v>
      </c>
    </row>
    <row r="283" spans="1:10" x14ac:dyDescent="0.2">
      <c r="A283">
        <v>10.375999999999999</v>
      </c>
      <c r="B283">
        <v>100.07299999999999</v>
      </c>
      <c r="C283">
        <v>1.387</v>
      </c>
      <c r="D283">
        <v>1.99139</v>
      </c>
      <c r="F283" s="3">
        <f t="shared" si="17"/>
        <v>0.19950000000000045</v>
      </c>
      <c r="G283" s="3">
        <f t="shared" si="16"/>
        <v>22.792999999999992</v>
      </c>
      <c r="H283">
        <f t="shared" si="15"/>
        <v>1.387</v>
      </c>
      <c r="J283" s="55">
        <f>H283-'0A'!H283</f>
        <v>1.343</v>
      </c>
    </row>
    <row r="284" spans="1:10" x14ac:dyDescent="0.2">
      <c r="A284">
        <v>10.375999999999999</v>
      </c>
      <c r="B284">
        <v>100.271</v>
      </c>
      <c r="C284">
        <v>1.3979999999999999</v>
      </c>
      <c r="D284">
        <v>1.99135</v>
      </c>
      <c r="F284" s="3">
        <f t="shared" si="17"/>
        <v>0.19850000000000279</v>
      </c>
      <c r="G284" s="3">
        <f t="shared" si="16"/>
        <v>22.991</v>
      </c>
      <c r="H284">
        <f t="shared" si="15"/>
        <v>1.3979999999999999</v>
      </c>
      <c r="J284" s="55">
        <f>H284-'0A'!H284</f>
        <v>1.3439999999999999</v>
      </c>
    </row>
    <row r="285" spans="1:10" x14ac:dyDescent="0.2">
      <c r="A285">
        <v>10.375999999999999</v>
      </c>
      <c r="B285">
        <v>100.47</v>
      </c>
      <c r="C285">
        <v>1.405</v>
      </c>
      <c r="D285">
        <v>1.9913799999999999</v>
      </c>
      <c r="F285" s="3">
        <f t="shared" si="17"/>
        <v>0.20000000000000284</v>
      </c>
      <c r="G285" s="3">
        <f t="shared" si="16"/>
        <v>23.189999999999998</v>
      </c>
      <c r="H285">
        <f t="shared" si="15"/>
        <v>1.405</v>
      </c>
      <c r="J285" s="55">
        <f>H285-'0A'!H285</f>
        <v>1.34</v>
      </c>
    </row>
    <row r="286" spans="1:10" x14ac:dyDescent="0.2">
      <c r="A286">
        <v>10.375999999999999</v>
      </c>
      <c r="B286">
        <v>100.67100000000001</v>
      </c>
      <c r="C286">
        <v>1.411</v>
      </c>
      <c r="D286">
        <v>1.9914000000000001</v>
      </c>
      <c r="F286" s="3">
        <f t="shared" si="17"/>
        <v>0.20049999999999812</v>
      </c>
      <c r="G286" s="3">
        <f t="shared" si="16"/>
        <v>23.391000000000005</v>
      </c>
      <c r="H286">
        <f t="shared" si="15"/>
        <v>1.411</v>
      </c>
      <c r="J286" s="55">
        <f>H286-'0A'!H286</f>
        <v>1.3360000000000001</v>
      </c>
    </row>
    <row r="287" spans="1:10" x14ac:dyDescent="0.2">
      <c r="A287">
        <v>10.375999999999999</v>
      </c>
      <c r="B287">
        <v>100.871</v>
      </c>
      <c r="C287">
        <v>1.4139999999999999</v>
      </c>
      <c r="D287">
        <v>1.99135</v>
      </c>
      <c r="F287" s="3">
        <f t="shared" si="17"/>
        <v>0.19949999999999335</v>
      </c>
      <c r="G287" s="3">
        <f t="shared" si="16"/>
        <v>23.590999999999994</v>
      </c>
      <c r="H287">
        <f t="shared" si="15"/>
        <v>1.4139999999999999</v>
      </c>
      <c r="J287" s="55">
        <f>H287-'0A'!H287</f>
        <v>1.3279999999999998</v>
      </c>
    </row>
    <row r="288" spans="1:10" x14ac:dyDescent="0.2">
      <c r="A288">
        <v>10.375999999999999</v>
      </c>
      <c r="B288">
        <v>101.07</v>
      </c>
      <c r="C288">
        <v>1.4139999999999999</v>
      </c>
      <c r="D288">
        <v>1.99135</v>
      </c>
      <c r="F288" s="3">
        <f t="shared" si="17"/>
        <v>0.19900000000000517</v>
      </c>
      <c r="G288" s="3">
        <f t="shared" si="16"/>
        <v>23.789999999999992</v>
      </c>
      <c r="H288">
        <f t="shared" si="15"/>
        <v>1.4139999999999999</v>
      </c>
      <c r="J288" s="55">
        <f>H288-'0A'!H288</f>
        <v>1.3149999999999999</v>
      </c>
    </row>
    <row r="289" spans="1:10" x14ac:dyDescent="0.2">
      <c r="A289">
        <v>10.375999999999999</v>
      </c>
      <c r="B289">
        <v>101.26900000000001</v>
      </c>
      <c r="C289">
        <v>1.413</v>
      </c>
      <c r="D289">
        <v>1.99135</v>
      </c>
      <c r="F289" s="3">
        <f t="shared" si="17"/>
        <v>0.20050000000000523</v>
      </c>
      <c r="G289" s="3">
        <f t="shared" si="16"/>
        <v>23.989000000000004</v>
      </c>
      <c r="H289">
        <f t="shared" si="15"/>
        <v>1.413</v>
      </c>
      <c r="J289" s="55">
        <f>H289-'0A'!H289</f>
        <v>1.3129999999999999</v>
      </c>
    </row>
    <row r="290" spans="1:10" x14ac:dyDescent="0.2">
      <c r="A290">
        <v>10.375999999999999</v>
      </c>
      <c r="B290">
        <v>101.471</v>
      </c>
      <c r="C290">
        <v>1.413</v>
      </c>
      <c r="D290">
        <v>1.9914000000000001</v>
      </c>
      <c r="F290" s="3">
        <f t="shared" si="17"/>
        <v>0.20199999999999818</v>
      </c>
      <c r="G290" s="3">
        <f t="shared" si="16"/>
        <v>24.191000000000003</v>
      </c>
      <c r="H290">
        <f t="shared" si="15"/>
        <v>1.413</v>
      </c>
      <c r="J290" s="55">
        <f>H290-'0A'!H290</f>
        <v>1.3049999999999999</v>
      </c>
    </row>
    <row r="291" spans="1:10" x14ac:dyDescent="0.2">
      <c r="A291">
        <v>10.375999999999999</v>
      </c>
      <c r="B291">
        <v>101.673</v>
      </c>
      <c r="C291">
        <v>1.407</v>
      </c>
      <c r="D291">
        <v>1.9913700000000001</v>
      </c>
      <c r="F291" s="3">
        <f t="shared" si="17"/>
        <v>0.19950000000000045</v>
      </c>
      <c r="G291" s="3">
        <f t="shared" si="16"/>
        <v>24.393000000000001</v>
      </c>
      <c r="H291">
        <f t="shared" si="15"/>
        <v>1.407</v>
      </c>
      <c r="J291" s="55">
        <f>H291-'0A'!H291</f>
        <v>1.288</v>
      </c>
    </row>
    <row r="292" spans="1:10" x14ac:dyDescent="0.2">
      <c r="A292">
        <v>10.375999999999999</v>
      </c>
      <c r="B292">
        <v>101.87</v>
      </c>
      <c r="C292">
        <v>1.397</v>
      </c>
      <c r="D292">
        <v>1.99135</v>
      </c>
      <c r="F292" s="3">
        <f t="shared" si="17"/>
        <v>0.19849999999999568</v>
      </c>
      <c r="G292" s="3">
        <f t="shared" si="16"/>
        <v>24.590000000000003</v>
      </c>
      <c r="H292">
        <f t="shared" si="15"/>
        <v>1.397</v>
      </c>
      <c r="J292" s="55">
        <f>H292-'0A'!H292</f>
        <v>1.2709999999999999</v>
      </c>
    </row>
    <row r="293" spans="1:10" x14ac:dyDescent="0.2">
      <c r="A293">
        <v>10.375999999999999</v>
      </c>
      <c r="B293">
        <v>102.07</v>
      </c>
      <c r="C293">
        <v>1.395</v>
      </c>
      <c r="D293">
        <v>1.99135</v>
      </c>
      <c r="F293" s="3">
        <f t="shared" si="17"/>
        <v>0.20100000000000051</v>
      </c>
      <c r="G293" s="3">
        <f t="shared" si="16"/>
        <v>24.789999999999992</v>
      </c>
      <c r="H293">
        <f t="shared" si="15"/>
        <v>1.395</v>
      </c>
      <c r="J293" s="55">
        <f>H293-'0A'!H293</f>
        <v>1.264</v>
      </c>
    </row>
    <row r="294" spans="1:10" x14ac:dyDescent="0.2">
      <c r="A294">
        <v>10.375999999999999</v>
      </c>
      <c r="B294">
        <v>102.27200000000001</v>
      </c>
      <c r="C294">
        <v>1.3839999999999999</v>
      </c>
      <c r="D294">
        <v>1.9913400000000001</v>
      </c>
      <c r="F294" s="3">
        <f t="shared" si="17"/>
        <v>0.2015000000000029</v>
      </c>
      <c r="G294" s="3">
        <f t="shared" si="16"/>
        <v>24.992000000000004</v>
      </c>
      <c r="H294">
        <f t="shared" si="15"/>
        <v>1.3839999999999999</v>
      </c>
      <c r="J294" s="55">
        <f>H294-'0A'!H294</f>
        <v>1.24</v>
      </c>
    </row>
    <row r="295" spans="1:10" x14ac:dyDescent="0.2">
      <c r="A295">
        <v>10.375999999999999</v>
      </c>
      <c r="B295">
        <v>102.473</v>
      </c>
      <c r="C295">
        <v>1.375</v>
      </c>
      <c r="D295">
        <v>1.99136</v>
      </c>
      <c r="F295" s="3">
        <f t="shared" si="17"/>
        <v>0.19899999999999807</v>
      </c>
      <c r="G295" s="3">
        <f t="shared" si="16"/>
        <v>25.192999999999998</v>
      </c>
      <c r="H295">
        <f t="shared" si="15"/>
        <v>1.375</v>
      </c>
      <c r="J295" s="55">
        <f>H295-'0A'!H295</f>
        <v>1.226</v>
      </c>
    </row>
    <row r="296" spans="1:10" x14ac:dyDescent="0.2">
      <c r="A296">
        <v>10.375999999999999</v>
      </c>
      <c r="B296">
        <v>102.67</v>
      </c>
      <c r="C296">
        <v>1.363</v>
      </c>
      <c r="D296">
        <v>1.9913799999999999</v>
      </c>
      <c r="F296" s="3">
        <f t="shared" si="17"/>
        <v>0.19850000000000279</v>
      </c>
      <c r="G296" s="3">
        <f t="shared" si="16"/>
        <v>25.39</v>
      </c>
      <c r="H296">
        <f t="shared" si="15"/>
        <v>1.363</v>
      </c>
      <c r="J296" s="55">
        <f>H296-'0A'!H296</f>
        <v>1.2130000000000001</v>
      </c>
    </row>
    <row r="297" spans="1:10" x14ac:dyDescent="0.2">
      <c r="A297">
        <v>10.375999999999999</v>
      </c>
      <c r="B297">
        <v>102.87</v>
      </c>
      <c r="C297">
        <v>1.3520000000000001</v>
      </c>
      <c r="D297">
        <v>1.9913799999999999</v>
      </c>
      <c r="F297" s="3">
        <f t="shared" si="17"/>
        <v>0.20049999999999812</v>
      </c>
      <c r="G297" s="3">
        <f t="shared" si="16"/>
        <v>25.590000000000003</v>
      </c>
      <c r="H297">
        <f t="shared" si="15"/>
        <v>1.3520000000000001</v>
      </c>
      <c r="J297" s="55">
        <f>H297-'0A'!H297</f>
        <v>1.1950000000000001</v>
      </c>
    </row>
    <row r="298" spans="1:10" x14ac:dyDescent="0.2">
      <c r="A298">
        <v>10.375999999999999</v>
      </c>
      <c r="B298">
        <v>103.071</v>
      </c>
      <c r="C298">
        <v>1.341</v>
      </c>
      <c r="D298">
        <v>1.9913700000000001</v>
      </c>
      <c r="F298" s="3">
        <f t="shared" si="17"/>
        <v>0.20100000000000051</v>
      </c>
      <c r="G298" s="3">
        <f t="shared" si="16"/>
        <v>25.790999999999997</v>
      </c>
      <c r="H298">
        <f t="shared" si="15"/>
        <v>1.341</v>
      </c>
      <c r="J298" s="55">
        <f>H298-'0A'!H298</f>
        <v>1.181</v>
      </c>
    </row>
    <row r="299" spans="1:10" x14ac:dyDescent="0.2">
      <c r="A299">
        <v>10.375999999999999</v>
      </c>
      <c r="B299">
        <v>103.27200000000001</v>
      </c>
      <c r="C299">
        <v>1.33</v>
      </c>
      <c r="D299">
        <v>1.9913700000000001</v>
      </c>
      <c r="F299" s="3">
        <f t="shared" si="17"/>
        <v>0.19950000000000045</v>
      </c>
      <c r="G299" s="3">
        <f t="shared" si="16"/>
        <v>25.992000000000004</v>
      </c>
      <c r="H299">
        <f t="shared" si="15"/>
        <v>1.33</v>
      </c>
      <c r="J299" s="55">
        <f>H299-'0A'!H299</f>
        <v>1.161</v>
      </c>
    </row>
    <row r="300" spans="1:10" x14ac:dyDescent="0.2">
      <c r="A300">
        <v>10.375999999999999</v>
      </c>
      <c r="B300">
        <v>103.47</v>
      </c>
      <c r="C300">
        <v>1.3109999999999999</v>
      </c>
      <c r="D300">
        <v>1.9913799999999999</v>
      </c>
      <c r="F300" s="3">
        <f t="shared" si="17"/>
        <v>0.19849999999999568</v>
      </c>
      <c r="G300" s="3">
        <f t="shared" si="16"/>
        <v>26.189999999999998</v>
      </c>
      <c r="H300">
        <f t="shared" si="15"/>
        <v>1.3109999999999999</v>
      </c>
      <c r="J300" s="55">
        <f>H300-'0A'!H300</f>
        <v>1.1339999999999999</v>
      </c>
    </row>
    <row r="301" spans="1:10" x14ac:dyDescent="0.2">
      <c r="A301">
        <v>10.375999999999999</v>
      </c>
      <c r="B301">
        <v>103.669</v>
      </c>
      <c r="C301">
        <v>1.292</v>
      </c>
      <c r="D301">
        <v>1.9913700000000001</v>
      </c>
      <c r="F301" s="3">
        <f t="shared" si="17"/>
        <v>0.20049999999999812</v>
      </c>
      <c r="G301" s="3">
        <f t="shared" si="16"/>
        <v>26.388999999999996</v>
      </c>
      <c r="H301">
        <f t="shared" si="15"/>
        <v>1.292</v>
      </c>
      <c r="J301" s="55">
        <f>H301-'0A'!H301</f>
        <v>1.111</v>
      </c>
    </row>
    <row r="302" spans="1:10" x14ac:dyDescent="0.2">
      <c r="A302">
        <v>10.375999999999999</v>
      </c>
      <c r="B302">
        <v>103.871</v>
      </c>
      <c r="C302">
        <v>1.2789999999999999</v>
      </c>
      <c r="D302">
        <v>1.99133</v>
      </c>
      <c r="F302" s="3">
        <f t="shared" si="17"/>
        <v>0.2015000000000029</v>
      </c>
      <c r="G302" s="3">
        <f t="shared" si="16"/>
        <v>26.590999999999994</v>
      </c>
      <c r="H302">
        <f t="shared" si="15"/>
        <v>1.2789999999999999</v>
      </c>
      <c r="J302" s="55">
        <f>H302-'0A'!H302</f>
        <v>1.095</v>
      </c>
    </row>
    <row r="303" spans="1:10" x14ac:dyDescent="0.2">
      <c r="A303">
        <v>10.375999999999999</v>
      </c>
      <c r="B303">
        <v>104.072</v>
      </c>
      <c r="C303">
        <v>1.264</v>
      </c>
      <c r="D303">
        <v>1.9913799999999999</v>
      </c>
      <c r="F303" s="3">
        <f t="shared" si="17"/>
        <v>0.20000000000000284</v>
      </c>
      <c r="G303" s="3">
        <f t="shared" si="16"/>
        <v>26.792000000000002</v>
      </c>
      <c r="H303">
        <f t="shared" si="15"/>
        <v>1.264</v>
      </c>
      <c r="J303" s="55">
        <f>H303-'0A'!H303</f>
        <v>1.075</v>
      </c>
    </row>
    <row r="304" spans="1:10" x14ac:dyDescent="0.2">
      <c r="A304">
        <v>10.375999999999999</v>
      </c>
      <c r="B304">
        <v>104.271</v>
      </c>
      <c r="C304">
        <v>1.246</v>
      </c>
      <c r="D304">
        <v>1.99136</v>
      </c>
      <c r="F304" s="3">
        <f t="shared" si="17"/>
        <v>0.19899999999999807</v>
      </c>
      <c r="G304" s="3">
        <f t="shared" si="16"/>
        <v>26.991</v>
      </c>
      <c r="H304">
        <f t="shared" si="15"/>
        <v>1.246</v>
      </c>
      <c r="J304" s="55">
        <f>H304-'0A'!H304</f>
        <v>1.0580000000000001</v>
      </c>
    </row>
    <row r="305" spans="1:10" x14ac:dyDescent="0.2">
      <c r="A305">
        <v>10.375999999999999</v>
      </c>
      <c r="B305">
        <v>104.47</v>
      </c>
      <c r="C305">
        <v>1.228</v>
      </c>
      <c r="D305">
        <v>1.9913400000000001</v>
      </c>
      <c r="F305" s="3">
        <f t="shared" si="17"/>
        <v>0.20000000000000284</v>
      </c>
      <c r="G305" s="3">
        <f t="shared" si="16"/>
        <v>27.189999999999998</v>
      </c>
      <c r="H305">
        <f t="shared" si="15"/>
        <v>1.228</v>
      </c>
      <c r="J305" s="55">
        <f>H305-'0A'!H305</f>
        <v>1.038</v>
      </c>
    </row>
    <row r="306" spans="1:10" x14ac:dyDescent="0.2">
      <c r="A306">
        <v>10.375999999999999</v>
      </c>
      <c r="B306">
        <v>104.67100000000001</v>
      </c>
      <c r="C306">
        <v>1.212</v>
      </c>
      <c r="D306">
        <v>1.99136</v>
      </c>
      <c r="F306" s="3">
        <f t="shared" si="17"/>
        <v>0.2015000000000029</v>
      </c>
      <c r="G306" s="3">
        <f t="shared" si="16"/>
        <v>27.391000000000005</v>
      </c>
      <c r="H306">
        <f t="shared" si="15"/>
        <v>1.212</v>
      </c>
      <c r="J306" s="55">
        <f>H306-'0A'!H306</f>
        <v>1.018</v>
      </c>
    </row>
    <row r="307" spans="1:10" x14ac:dyDescent="0.2">
      <c r="A307">
        <v>10.375999999999999</v>
      </c>
      <c r="B307">
        <v>104.873</v>
      </c>
      <c r="C307">
        <v>1.1919999999999999</v>
      </c>
      <c r="D307">
        <v>1.9913400000000001</v>
      </c>
      <c r="F307" s="3">
        <f t="shared" si="17"/>
        <v>0.19999999999999574</v>
      </c>
      <c r="G307" s="3">
        <f t="shared" si="16"/>
        <v>27.593000000000004</v>
      </c>
      <c r="H307">
        <f t="shared" si="15"/>
        <v>1.1919999999999999</v>
      </c>
      <c r="J307" s="55">
        <f>H307-'0A'!H307</f>
        <v>0.99499999999999988</v>
      </c>
    </row>
    <row r="308" spans="1:10" x14ac:dyDescent="0.2">
      <c r="A308">
        <v>10.375999999999999</v>
      </c>
      <c r="B308">
        <v>105.071</v>
      </c>
      <c r="C308">
        <v>1.1779999999999999</v>
      </c>
      <c r="D308">
        <v>1.9913700000000001</v>
      </c>
      <c r="F308" s="3">
        <f t="shared" si="17"/>
        <v>0.19849999999999568</v>
      </c>
      <c r="G308" s="3">
        <f t="shared" si="16"/>
        <v>27.790999999999997</v>
      </c>
      <c r="H308">
        <f t="shared" si="15"/>
        <v>1.1779999999999999</v>
      </c>
      <c r="J308" s="55">
        <f>H308-'0A'!H308</f>
        <v>0.98</v>
      </c>
    </row>
    <row r="309" spans="1:10" x14ac:dyDescent="0.2">
      <c r="A309">
        <v>10.375999999999999</v>
      </c>
      <c r="B309">
        <v>105.27</v>
      </c>
      <c r="C309">
        <v>1.1559999999999999</v>
      </c>
      <c r="D309">
        <v>1.99136</v>
      </c>
      <c r="F309" s="3">
        <f t="shared" si="17"/>
        <v>0.20049999999999812</v>
      </c>
      <c r="G309" s="3">
        <f t="shared" si="16"/>
        <v>27.989999999999995</v>
      </c>
      <c r="H309">
        <f t="shared" si="15"/>
        <v>1.1559999999999999</v>
      </c>
      <c r="J309" s="55">
        <f>H309-'0A'!H309</f>
        <v>0.95599999999999996</v>
      </c>
    </row>
    <row r="310" spans="1:10" x14ac:dyDescent="0.2">
      <c r="A310">
        <v>10.375999999999999</v>
      </c>
      <c r="B310">
        <v>105.47199999999999</v>
      </c>
      <c r="C310">
        <v>1.1399999999999999</v>
      </c>
      <c r="D310">
        <v>1.99136</v>
      </c>
      <c r="F310" s="3">
        <f t="shared" si="17"/>
        <v>0.20100000000000051</v>
      </c>
      <c r="G310" s="3">
        <f t="shared" si="16"/>
        <v>28.191999999999993</v>
      </c>
      <c r="H310">
        <f t="shared" si="15"/>
        <v>1.1399999999999999</v>
      </c>
      <c r="J310" s="55">
        <f>H310-'0A'!H310</f>
        <v>0.93899999999999983</v>
      </c>
    </row>
    <row r="311" spans="1:10" x14ac:dyDescent="0.2">
      <c r="A311">
        <v>10.375999999999999</v>
      </c>
      <c r="B311">
        <v>105.672</v>
      </c>
      <c r="C311">
        <v>1.1220000000000001</v>
      </c>
      <c r="D311">
        <v>1.99136</v>
      </c>
      <c r="F311" s="3">
        <f t="shared" si="17"/>
        <v>0.19900000000000517</v>
      </c>
      <c r="G311" s="3">
        <f t="shared" si="16"/>
        <v>28.391999999999996</v>
      </c>
      <c r="H311">
        <f t="shared" si="15"/>
        <v>1.1220000000000001</v>
      </c>
      <c r="J311" s="55">
        <f>H311-'0A'!H311</f>
        <v>0.91800000000000015</v>
      </c>
    </row>
    <row r="312" spans="1:10" x14ac:dyDescent="0.2">
      <c r="A312">
        <v>10.375999999999999</v>
      </c>
      <c r="B312">
        <v>105.87</v>
      </c>
      <c r="C312">
        <v>1.105</v>
      </c>
      <c r="D312">
        <v>1.99136</v>
      </c>
      <c r="F312" s="3">
        <f t="shared" si="17"/>
        <v>0.19850000000000279</v>
      </c>
      <c r="G312" s="3">
        <f t="shared" si="16"/>
        <v>28.590000000000003</v>
      </c>
      <c r="H312">
        <f t="shared" si="15"/>
        <v>1.105</v>
      </c>
      <c r="J312" s="55">
        <f>H312-'0A'!H312</f>
        <v>0.89700000000000002</v>
      </c>
    </row>
    <row r="313" spans="1:10" x14ac:dyDescent="0.2">
      <c r="A313">
        <v>10.375999999999999</v>
      </c>
      <c r="B313">
        <v>106.069</v>
      </c>
      <c r="C313">
        <v>1.0860000000000001</v>
      </c>
      <c r="D313">
        <v>1.9913400000000001</v>
      </c>
      <c r="F313" s="3">
        <f t="shared" si="17"/>
        <v>0.20049999999999812</v>
      </c>
      <c r="G313" s="3">
        <f t="shared" si="16"/>
        <v>28.789000000000001</v>
      </c>
      <c r="H313">
        <f t="shared" si="15"/>
        <v>1.0860000000000001</v>
      </c>
      <c r="J313" s="55">
        <f>H313-'0A'!H313</f>
        <v>0.87900000000000011</v>
      </c>
    </row>
    <row r="314" spans="1:10" x14ac:dyDescent="0.2">
      <c r="A314">
        <v>10.375999999999999</v>
      </c>
      <c r="B314">
        <v>106.271</v>
      </c>
      <c r="C314">
        <v>1.069</v>
      </c>
      <c r="D314">
        <v>1.9913400000000001</v>
      </c>
      <c r="F314" s="3">
        <f t="shared" si="17"/>
        <v>0.20149999999999579</v>
      </c>
      <c r="G314" s="3">
        <f t="shared" si="16"/>
        <v>28.991</v>
      </c>
      <c r="H314">
        <f t="shared" si="15"/>
        <v>1.069</v>
      </c>
      <c r="J314" s="55">
        <f>H314-'0A'!H314</f>
        <v>0.85699999999999998</v>
      </c>
    </row>
    <row r="315" spans="1:10" x14ac:dyDescent="0.2">
      <c r="A315">
        <v>10.375999999999999</v>
      </c>
      <c r="B315">
        <v>106.47199999999999</v>
      </c>
      <c r="C315">
        <v>1.052</v>
      </c>
      <c r="D315">
        <v>1.99135</v>
      </c>
      <c r="F315" s="3">
        <f t="shared" si="17"/>
        <v>0.20000000000000284</v>
      </c>
      <c r="G315" s="3">
        <f t="shared" si="16"/>
        <v>29.191999999999993</v>
      </c>
      <c r="H315">
        <f t="shared" si="15"/>
        <v>1.052</v>
      </c>
      <c r="J315" s="55">
        <f>H315-'0A'!H315</f>
        <v>0.84000000000000008</v>
      </c>
    </row>
    <row r="316" spans="1:10" x14ac:dyDescent="0.2">
      <c r="A316">
        <v>10.375999999999999</v>
      </c>
      <c r="B316">
        <v>106.67100000000001</v>
      </c>
      <c r="C316">
        <v>1.0289999999999999</v>
      </c>
      <c r="D316">
        <v>1.99135</v>
      </c>
      <c r="F316" s="3">
        <f t="shared" si="17"/>
        <v>0.19900000000000517</v>
      </c>
      <c r="G316" s="3">
        <f t="shared" si="16"/>
        <v>29.391000000000005</v>
      </c>
      <c r="H316">
        <f t="shared" si="15"/>
        <v>1.0289999999999999</v>
      </c>
      <c r="J316" s="55">
        <f>H316-'0A'!H316</f>
        <v>0.81399999999999995</v>
      </c>
    </row>
    <row r="317" spans="1:10" x14ac:dyDescent="0.2">
      <c r="A317">
        <v>10.375999999999999</v>
      </c>
      <c r="B317">
        <v>106.87</v>
      </c>
      <c r="C317">
        <v>1.014</v>
      </c>
      <c r="D317">
        <v>1.9913700000000001</v>
      </c>
      <c r="F317" s="3">
        <f t="shared" si="17"/>
        <v>0.19999999999999574</v>
      </c>
      <c r="G317" s="3">
        <f t="shared" si="16"/>
        <v>29.590000000000003</v>
      </c>
      <c r="H317">
        <f t="shared" si="15"/>
        <v>1.014</v>
      </c>
      <c r="J317" s="55">
        <f>H317-'0A'!H317</f>
        <v>0.80100000000000005</v>
      </c>
    </row>
    <row r="318" spans="1:10" x14ac:dyDescent="0.2">
      <c r="A318">
        <v>10.375999999999999</v>
      </c>
      <c r="B318">
        <v>107.071</v>
      </c>
      <c r="C318">
        <v>1.0009999999999999</v>
      </c>
      <c r="D318">
        <v>1.99133</v>
      </c>
      <c r="F318" s="3">
        <f t="shared" si="17"/>
        <v>0.20100000000000051</v>
      </c>
      <c r="G318" s="3">
        <f t="shared" si="16"/>
        <v>29.790999999999997</v>
      </c>
      <c r="H318">
        <f t="shared" si="15"/>
        <v>1.0009999999999999</v>
      </c>
      <c r="J318" s="55">
        <f>H318-'0A'!H318</f>
        <v>0.78299999999999992</v>
      </c>
    </row>
    <row r="319" spans="1:10" x14ac:dyDescent="0.2">
      <c r="A319">
        <v>10.375999999999999</v>
      </c>
      <c r="B319">
        <v>107.27200000000001</v>
      </c>
      <c r="C319">
        <v>0.98399999999999999</v>
      </c>
      <c r="D319">
        <v>1.9914099999999999</v>
      </c>
      <c r="F319" s="3">
        <f>(G319-G318)/2</f>
        <v>0.10050000000000381</v>
      </c>
      <c r="G319" s="3">
        <f t="shared" si="16"/>
        <v>29.992000000000004</v>
      </c>
      <c r="H319">
        <f t="shared" si="15"/>
        <v>0.98399999999999999</v>
      </c>
      <c r="J319" s="55">
        <f>H319-'0A'!H319</f>
        <v>0.76400000000000001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19"/>
  <sheetViews>
    <sheetView workbookViewId="0">
      <selection activeCell="G13" sqref="G13:I16"/>
    </sheetView>
  </sheetViews>
  <sheetFormatPr baseColWidth="10" defaultColWidth="8.83203125" defaultRowHeight="15" x14ac:dyDescent="0.2"/>
  <cols>
    <col min="1" max="1" width="15.5" customWidth="1"/>
    <col min="6" max="6" width="10" bestFit="1" customWidth="1"/>
    <col min="7" max="7" width="9.33203125" bestFit="1" customWidth="1"/>
  </cols>
  <sheetData>
    <row r="1" spans="1:11" x14ac:dyDescent="0.2">
      <c r="A1" t="s">
        <v>0</v>
      </c>
      <c r="F1" t="s">
        <v>19</v>
      </c>
      <c r="G1">
        <v>77.28</v>
      </c>
    </row>
    <row r="2" spans="1:11" x14ac:dyDescent="0.2">
      <c r="A2" t="s">
        <v>80</v>
      </c>
      <c r="B2" t="s">
        <v>1</v>
      </c>
    </row>
    <row r="3" spans="1:11" x14ac:dyDescent="0.2">
      <c r="A3" s="1">
        <v>44145</v>
      </c>
      <c r="B3" t="s">
        <v>2</v>
      </c>
    </row>
    <row r="4" spans="1:11" x14ac:dyDescent="0.2">
      <c r="A4" s="2">
        <v>0.34219907407407407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81</v>
      </c>
    </row>
    <row r="12" spans="1:11" x14ac:dyDescent="0.2">
      <c r="A12" t="s">
        <v>10</v>
      </c>
      <c r="F12" s="61"/>
    </row>
    <row r="13" spans="1:11" x14ac:dyDescent="0.2">
      <c r="A13" t="s">
        <v>11</v>
      </c>
      <c r="G13" t="s">
        <v>25</v>
      </c>
      <c r="H13" s="3">
        <f>AVERAGE(D19:D319)*10</f>
        <v>18.013173421926886</v>
      </c>
      <c r="I13" s="90" t="s">
        <v>22</v>
      </c>
      <c r="J13" s="55"/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4408.0551485000015</v>
      </c>
      <c r="I14" s="90" t="s">
        <v>106</v>
      </c>
      <c r="J14" s="56"/>
      <c r="K14" s="42"/>
    </row>
    <row r="15" spans="1:11" x14ac:dyDescent="0.2">
      <c r="A15">
        <v>0</v>
      </c>
      <c r="B15" t="s">
        <v>13</v>
      </c>
      <c r="G15" t="s">
        <v>23</v>
      </c>
      <c r="H15">
        <f>H169</f>
        <v>141.72800000000001</v>
      </c>
      <c r="I15" s="90" t="s">
        <v>107</v>
      </c>
      <c r="J15" s="57"/>
      <c r="K15" s="40"/>
    </row>
    <row r="16" spans="1:11" x14ac:dyDescent="0.2">
      <c r="A16">
        <v>0</v>
      </c>
      <c r="B16" t="s">
        <v>14</v>
      </c>
      <c r="G16" t="s">
        <v>26</v>
      </c>
      <c r="H16" s="4">
        <f>H14/H15</f>
        <v>31.102217970337556</v>
      </c>
      <c r="I16" s="90" t="s">
        <v>102</v>
      </c>
      <c r="J16" s="58"/>
      <c r="K16" s="41"/>
    </row>
    <row r="17" spans="1:11" x14ac:dyDescent="0.2">
      <c r="A17" t="s">
        <v>15</v>
      </c>
      <c r="J17" s="57"/>
      <c r="K17" s="40"/>
    </row>
    <row r="18" spans="1:11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  <c r="J18" s="59"/>
    </row>
    <row r="19" spans="1:11" x14ac:dyDescent="0.2">
      <c r="A19">
        <v>10.375999999999999</v>
      </c>
      <c r="B19">
        <v>47.277999999999999</v>
      </c>
      <c r="C19">
        <v>1.0980000000000001</v>
      </c>
      <c r="D19">
        <v>1.80132</v>
      </c>
      <c r="F19" s="3">
        <f>(G20-G19)/2</f>
        <v>9.5000000000002416E-2</v>
      </c>
      <c r="G19" s="3">
        <f t="shared" ref="G19:G82" si="0">B19-$G$1</f>
        <v>-30.002000000000002</v>
      </c>
      <c r="H19">
        <f>C19</f>
        <v>1.0980000000000001</v>
      </c>
      <c r="J19" s="55"/>
    </row>
    <row r="20" spans="1:11" x14ac:dyDescent="0.2">
      <c r="A20">
        <v>10.375999999999999</v>
      </c>
      <c r="B20">
        <v>47.468000000000004</v>
      </c>
      <c r="C20">
        <v>1.052</v>
      </c>
      <c r="D20">
        <v>1.8013300000000001</v>
      </c>
      <c r="F20" s="3">
        <f>(G21-G19)/2</f>
        <v>0.19600000000000151</v>
      </c>
      <c r="G20" s="3">
        <f t="shared" si="0"/>
        <v>-29.811999999999998</v>
      </c>
      <c r="H20">
        <f t="shared" ref="H20:H83" si="1">C20</f>
        <v>1.052</v>
      </c>
      <c r="J20" s="55"/>
    </row>
    <row r="21" spans="1:11" x14ac:dyDescent="0.2">
      <c r="A21">
        <v>10.375999999999999</v>
      </c>
      <c r="B21">
        <v>47.67</v>
      </c>
      <c r="C21">
        <v>1.048</v>
      </c>
      <c r="D21">
        <v>1.80128</v>
      </c>
      <c r="F21" s="3">
        <f t="shared" ref="F21:F84" si="2">(G22-G20)/2</f>
        <v>0.20149999999999935</v>
      </c>
      <c r="G21" s="3">
        <f t="shared" si="0"/>
        <v>-29.61</v>
      </c>
      <c r="H21">
        <f t="shared" si="1"/>
        <v>1.048</v>
      </c>
      <c r="J21" s="55"/>
    </row>
    <row r="22" spans="1:11" x14ac:dyDescent="0.2">
      <c r="A22">
        <v>10.375999999999999</v>
      </c>
      <c r="B22">
        <v>47.871000000000002</v>
      </c>
      <c r="C22">
        <v>1.0569999999999999</v>
      </c>
      <c r="D22">
        <v>1.80128</v>
      </c>
      <c r="F22" s="3">
        <f t="shared" si="2"/>
        <v>0.20049999999999812</v>
      </c>
      <c r="G22" s="3">
        <f t="shared" si="0"/>
        <v>-29.408999999999999</v>
      </c>
      <c r="H22">
        <f t="shared" si="1"/>
        <v>1.0569999999999999</v>
      </c>
      <c r="J22" s="55"/>
    </row>
    <row r="23" spans="1:11" x14ac:dyDescent="0.2">
      <c r="A23">
        <v>10.375999999999999</v>
      </c>
      <c r="B23">
        <v>48.070999999999998</v>
      </c>
      <c r="C23">
        <v>1.069</v>
      </c>
      <c r="D23">
        <v>1.8013300000000001</v>
      </c>
      <c r="F23" s="3">
        <f t="shared" si="2"/>
        <v>0.19849999999999923</v>
      </c>
      <c r="G23" s="3">
        <f t="shared" si="0"/>
        <v>-29.209000000000003</v>
      </c>
      <c r="H23">
        <f t="shared" si="1"/>
        <v>1.069</v>
      </c>
      <c r="J23" s="55"/>
    </row>
    <row r="24" spans="1:11" x14ac:dyDescent="0.2">
      <c r="A24">
        <v>10.375999999999999</v>
      </c>
      <c r="B24">
        <v>48.268000000000001</v>
      </c>
      <c r="C24">
        <v>1.083</v>
      </c>
      <c r="D24">
        <v>1.80132</v>
      </c>
      <c r="F24" s="3">
        <f t="shared" si="2"/>
        <v>0.19950000000000045</v>
      </c>
      <c r="G24" s="3">
        <f t="shared" si="0"/>
        <v>-29.012</v>
      </c>
      <c r="H24">
        <f t="shared" si="1"/>
        <v>1.083</v>
      </c>
      <c r="J24" s="55"/>
    </row>
    <row r="25" spans="1:11" x14ac:dyDescent="0.2">
      <c r="A25">
        <v>10.375999999999999</v>
      </c>
      <c r="B25">
        <v>48.47</v>
      </c>
      <c r="C25">
        <v>1.097</v>
      </c>
      <c r="D25">
        <v>1.80131</v>
      </c>
      <c r="F25" s="3">
        <f t="shared" si="2"/>
        <v>0.20149999999999935</v>
      </c>
      <c r="G25" s="3">
        <f t="shared" si="0"/>
        <v>-28.810000000000002</v>
      </c>
      <c r="H25">
        <f t="shared" si="1"/>
        <v>1.097</v>
      </c>
      <c r="J25" s="55"/>
    </row>
    <row r="26" spans="1:11" x14ac:dyDescent="0.2">
      <c r="A26">
        <v>10.375999999999999</v>
      </c>
      <c r="B26">
        <v>48.670999999999999</v>
      </c>
      <c r="C26">
        <v>1.111</v>
      </c>
      <c r="D26">
        <v>1.80132</v>
      </c>
      <c r="F26" s="3">
        <f t="shared" si="2"/>
        <v>0.20050000000000168</v>
      </c>
      <c r="G26" s="3">
        <f t="shared" si="0"/>
        <v>-28.609000000000002</v>
      </c>
      <c r="H26">
        <f t="shared" si="1"/>
        <v>1.111</v>
      </c>
      <c r="J26" s="55"/>
    </row>
    <row r="27" spans="1:11" x14ac:dyDescent="0.2">
      <c r="A27">
        <v>10.375999999999999</v>
      </c>
      <c r="B27">
        <v>48.871000000000002</v>
      </c>
      <c r="C27">
        <v>1.129</v>
      </c>
      <c r="D27">
        <v>1.80135</v>
      </c>
      <c r="F27" s="3">
        <f t="shared" si="2"/>
        <v>0.19900000000000162</v>
      </c>
      <c r="G27" s="3">
        <f t="shared" si="0"/>
        <v>-28.408999999999999</v>
      </c>
      <c r="H27">
        <f t="shared" si="1"/>
        <v>1.129</v>
      </c>
      <c r="J27" s="55"/>
    </row>
    <row r="28" spans="1:11" x14ac:dyDescent="0.2">
      <c r="A28">
        <v>10.375999999999999</v>
      </c>
      <c r="B28">
        <v>49.069000000000003</v>
      </c>
      <c r="C28">
        <v>1.149</v>
      </c>
      <c r="D28">
        <v>1.8013300000000001</v>
      </c>
      <c r="F28" s="3">
        <f t="shared" si="2"/>
        <v>0.19950000000000045</v>
      </c>
      <c r="G28" s="3">
        <f t="shared" si="0"/>
        <v>-28.210999999999999</v>
      </c>
      <c r="H28">
        <f t="shared" si="1"/>
        <v>1.149</v>
      </c>
      <c r="J28" s="55"/>
    </row>
    <row r="29" spans="1:11" x14ac:dyDescent="0.2">
      <c r="A29">
        <v>10.375999999999999</v>
      </c>
      <c r="B29">
        <v>49.27</v>
      </c>
      <c r="C29">
        <v>1.161</v>
      </c>
      <c r="D29">
        <v>1.8013300000000001</v>
      </c>
      <c r="F29" s="3">
        <f t="shared" si="2"/>
        <v>0.20099999999999696</v>
      </c>
      <c r="G29" s="3">
        <f t="shared" si="0"/>
        <v>-28.009999999999998</v>
      </c>
      <c r="H29">
        <f t="shared" si="1"/>
        <v>1.161</v>
      </c>
      <c r="J29" s="55"/>
    </row>
    <row r="30" spans="1:11" x14ac:dyDescent="0.2">
      <c r="A30">
        <v>10.375999999999999</v>
      </c>
      <c r="B30">
        <v>49.470999999999997</v>
      </c>
      <c r="C30">
        <v>1.181</v>
      </c>
      <c r="D30">
        <v>1.8012999999999999</v>
      </c>
      <c r="F30" s="3">
        <f t="shared" si="2"/>
        <v>0.1994999999999969</v>
      </c>
      <c r="G30" s="3">
        <f t="shared" si="0"/>
        <v>-27.809000000000005</v>
      </c>
      <c r="H30">
        <f t="shared" si="1"/>
        <v>1.181</v>
      </c>
      <c r="J30" s="55"/>
    </row>
    <row r="31" spans="1:11" x14ac:dyDescent="0.2">
      <c r="A31">
        <v>10.375999999999999</v>
      </c>
      <c r="B31">
        <v>49.668999999999997</v>
      </c>
      <c r="C31">
        <v>1.198</v>
      </c>
      <c r="D31">
        <v>1.8012999999999999</v>
      </c>
      <c r="F31" s="3">
        <f t="shared" si="2"/>
        <v>0.1980000000000004</v>
      </c>
      <c r="G31" s="3">
        <f t="shared" si="0"/>
        <v>-27.611000000000004</v>
      </c>
      <c r="H31">
        <f t="shared" si="1"/>
        <v>1.198</v>
      </c>
      <c r="J31" s="55"/>
    </row>
    <row r="32" spans="1:11" x14ac:dyDescent="0.2">
      <c r="A32">
        <v>10.375999999999999</v>
      </c>
      <c r="B32">
        <v>49.866999999999997</v>
      </c>
      <c r="C32">
        <v>1.2150000000000001</v>
      </c>
      <c r="D32">
        <v>1.8013300000000001</v>
      </c>
      <c r="F32" s="3">
        <f t="shared" si="2"/>
        <v>0.19950000000000045</v>
      </c>
      <c r="G32" s="3">
        <f t="shared" si="0"/>
        <v>-27.413000000000004</v>
      </c>
      <c r="H32">
        <f t="shared" si="1"/>
        <v>1.2150000000000001</v>
      </c>
      <c r="J32" s="55"/>
    </row>
    <row r="33" spans="1:10" x14ac:dyDescent="0.2">
      <c r="A33">
        <v>10.375999999999999</v>
      </c>
      <c r="B33">
        <v>50.067999999999998</v>
      </c>
      <c r="C33">
        <v>1.2330000000000001</v>
      </c>
      <c r="D33">
        <v>1.80132</v>
      </c>
      <c r="F33" s="3">
        <f t="shared" si="2"/>
        <v>0.2015000000000029</v>
      </c>
      <c r="G33" s="3">
        <f t="shared" si="0"/>
        <v>-27.212000000000003</v>
      </c>
      <c r="H33">
        <f t="shared" si="1"/>
        <v>1.2330000000000001</v>
      </c>
      <c r="J33" s="55"/>
    </row>
    <row r="34" spans="1:10" x14ac:dyDescent="0.2">
      <c r="A34">
        <v>10.375999999999999</v>
      </c>
      <c r="B34">
        <v>50.27</v>
      </c>
      <c r="C34">
        <v>1.244</v>
      </c>
      <c r="D34">
        <v>1.8012900000000001</v>
      </c>
      <c r="F34" s="3">
        <f t="shared" si="2"/>
        <v>0.20050000000000168</v>
      </c>
      <c r="G34" s="3">
        <f t="shared" si="0"/>
        <v>-27.009999999999998</v>
      </c>
      <c r="H34">
        <f t="shared" si="1"/>
        <v>1.244</v>
      </c>
      <c r="J34" s="55"/>
    </row>
    <row r="35" spans="1:10" x14ac:dyDescent="0.2">
      <c r="A35">
        <v>10.375999999999999</v>
      </c>
      <c r="B35">
        <v>50.469000000000001</v>
      </c>
      <c r="C35">
        <v>1.2629999999999999</v>
      </c>
      <c r="D35">
        <v>1.80132</v>
      </c>
      <c r="F35" s="3">
        <f t="shared" si="2"/>
        <v>0.19849999999999923</v>
      </c>
      <c r="G35" s="3">
        <f t="shared" si="0"/>
        <v>-26.811</v>
      </c>
      <c r="H35">
        <f t="shared" si="1"/>
        <v>1.2629999999999999</v>
      </c>
      <c r="J35" s="55"/>
    </row>
    <row r="36" spans="1:10" x14ac:dyDescent="0.2">
      <c r="A36">
        <v>10.375999999999999</v>
      </c>
      <c r="B36">
        <v>50.667000000000002</v>
      </c>
      <c r="C36">
        <v>1.276</v>
      </c>
      <c r="D36">
        <v>1.80131</v>
      </c>
      <c r="F36" s="3">
        <f t="shared" si="2"/>
        <v>0.19999999999999929</v>
      </c>
      <c r="G36" s="3">
        <f t="shared" si="0"/>
        <v>-26.613</v>
      </c>
      <c r="H36">
        <f t="shared" si="1"/>
        <v>1.276</v>
      </c>
      <c r="J36" s="55"/>
    </row>
    <row r="37" spans="1:10" x14ac:dyDescent="0.2">
      <c r="A37">
        <v>10.375999999999999</v>
      </c>
      <c r="B37">
        <v>50.869</v>
      </c>
      <c r="C37">
        <v>1.2889999999999999</v>
      </c>
      <c r="D37">
        <v>1.80132</v>
      </c>
      <c r="F37" s="3">
        <f t="shared" si="2"/>
        <v>0.20199999999999818</v>
      </c>
      <c r="G37" s="3">
        <f t="shared" si="0"/>
        <v>-26.411000000000001</v>
      </c>
      <c r="H37">
        <f t="shared" si="1"/>
        <v>1.2889999999999999</v>
      </c>
      <c r="J37" s="55"/>
    </row>
    <row r="38" spans="1:10" x14ac:dyDescent="0.2">
      <c r="A38">
        <v>10.375999999999999</v>
      </c>
      <c r="B38">
        <v>51.070999999999998</v>
      </c>
      <c r="C38">
        <v>1.3069999999999999</v>
      </c>
      <c r="D38">
        <v>1.8013399999999999</v>
      </c>
      <c r="F38" s="3">
        <f t="shared" si="2"/>
        <v>0.20100000000000051</v>
      </c>
      <c r="G38" s="3">
        <f t="shared" si="0"/>
        <v>-26.209000000000003</v>
      </c>
      <c r="H38">
        <f t="shared" si="1"/>
        <v>1.3069999999999999</v>
      </c>
      <c r="J38" s="55"/>
    </row>
    <row r="39" spans="1:10" x14ac:dyDescent="0.2">
      <c r="A39">
        <v>10.375999999999999</v>
      </c>
      <c r="B39">
        <v>51.271000000000001</v>
      </c>
      <c r="C39">
        <v>1.32</v>
      </c>
      <c r="D39">
        <v>1.8013300000000001</v>
      </c>
      <c r="F39" s="3">
        <f t="shared" si="2"/>
        <v>0.19900000000000162</v>
      </c>
      <c r="G39" s="3">
        <f t="shared" si="0"/>
        <v>-26.009</v>
      </c>
      <c r="H39">
        <f t="shared" si="1"/>
        <v>1.32</v>
      </c>
      <c r="J39" s="55"/>
    </row>
    <row r="40" spans="1:10" x14ac:dyDescent="0.2">
      <c r="A40">
        <v>10.375999999999999</v>
      </c>
      <c r="B40">
        <v>51.469000000000001</v>
      </c>
      <c r="C40">
        <v>1.335</v>
      </c>
      <c r="D40">
        <v>1.80132</v>
      </c>
      <c r="F40" s="3">
        <f t="shared" si="2"/>
        <v>0.19950000000000045</v>
      </c>
      <c r="G40" s="3">
        <f t="shared" si="0"/>
        <v>-25.811</v>
      </c>
      <c r="H40">
        <f t="shared" si="1"/>
        <v>1.335</v>
      </c>
      <c r="J40" s="55"/>
    </row>
    <row r="41" spans="1:10" x14ac:dyDescent="0.2">
      <c r="A41">
        <v>10.375999999999999</v>
      </c>
      <c r="B41">
        <v>51.67</v>
      </c>
      <c r="C41">
        <v>1.347</v>
      </c>
      <c r="D41">
        <v>1.80132</v>
      </c>
      <c r="F41" s="3">
        <f t="shared" si="2"/>
        <v>0.20149999999999935</v>
      </c>
      <c r="G41" s="3">
        <f t="shared" si="0"/>
        <v>-25.61</v>
      </c>
      <c r="H41">
        <f t="shared" si="1"/>
        <v>1.347</v>
      </c>
      <c r="J41" s="55"/>
    </row>
    <row r="42" spans="1:10" x14ac:dyDescent="0.2">
      <c r="A42">
        <v>10.375999999999999</v>
      </c>
      <c r="B42">
        <v>51.872</v>
      </c>
      <c r="C42">
        <v>1.357</v>
      </c>
      <c r="D42">
        <v>1.8012999999999999</v>
      </c>
      <c r="F42" s="3">
        <f t="shared" si="2"/>
        <v>0.20049999999999812</v>
      </c>
      <c r="G42" s="3">
        <f t="shared" si="0"/>
        <v>-25.408000000000001</v>
      </c>
      <c r="H42">
        <f t="shared" si="1"/>
        <v>1.357</v>
      </c>
      <c r="J42" s="55"/>
    </row>
    <row r="43" spans="1:10" x14ac:dyDescent="0.2">
      <c r="A43">
        <v>10.375999999999999</v>
      </c>
      <c r="B43">
        <v>52.070999999999998</v>
      </c>
      <c r="C43">
        <v>1.373</v>
      </c>
      <c r="D43">
        <v>1.80128</v>
      </c>
      <c r="F43" s="3">
        <f t="shared" si="2"/>
        <v>0.1980000000000004</v>
      </c>
      <c r="G43" s="3">
        <f t="shared" si="0"/>
        <v>-25.209000000000003</v>
      </c>
      <c r="H43">
        <f t="shared" si="1"/>
        <v>1.373</v>
      </c>
      <c r="J43" s="55"/>
    </row>
    <row r="44" spans="1:10" x14ac:dyDescent="0.2">
      <c r="A44">
        <v>10.375999999999999</v>
      </c>
      <c r="B44">
        <v>52.268000000000001</v>
      </c>
      <c r="C44">
        <v>1.385</v>
      </c>
      <c r="D44">
        <v>1.80131</v>
      </c>
      <c r="F44" s="3">
        <f t="shared" si="2"/>
        <v>0.19900000000000162</v>
      </c>
      <c r="G44" s="3">
        <f t="shared" si="0"/>
        <v>-25.012</v>
      </c>
      <c r="H44">
        <f t="shared" si="1"/>
        <v>1.385</v>
      </c>
      <c r="J44" s="55"/>
    </row>
    <row r="45" spans="1:10" x14ac:dyDescent="0.2">
      <c r="A45">
        <v>10.375999999999999</v>
      </c>
      <c r="B45">
        <v>52.469000000000001</v>
      </c>
      <c r="C45">
        <v>1.3959999999999999</v>
      </c>
      <c r="D45">
        <v>1.8013300000000001</v>
      </c>
      <c r="F45" s="3">
        <f t="shared" si="2"/>
        <v>0.20100000000000051</v>
      </c>
      <c r="G45" s="3">
        <f t="shared" si="0"/>
        <v>-24.811</v>
      </c>
      <c r="H45">
        <f t="shared" si="1"/>
        <v>1.3959999999999999</v>
      </c>
      <c r="J45" s="55"/>
    </row>
    <row r="46" spans="1:10" x14ac:dyDescent="0.2">
      <c r="A46">
        <v>10.375999999999999</v>
      </c>
      <c r="B46">
        <v>52.67</v>
      </c>
      <c r="C46">
        <v>1.4019999999999999</v>
      </c>
      <c r="D46">
        <v>1.8013300000000001</v>
      </c>
      <c r="F46" s="3">
        <f t="shared" si="2"/>
        <v>0.19999999999999929</v>
      </c>
      <c r="G46" s="3">
        <f t="shared" si="0"/>
        <v>-24.61</v>
      </c>
      <c r="H46">
        <f t="shared" si="1"/>
        <v>1.4019999999999999</v>
      </c>
      <c r="J46" s="55"/>
    </row>
    <row r="47" spans="1:10" x14ac:dyDescent="0.2">
      <c r="A47">
        <v>10.375999999999999</v>
      </c>
      <c r="B47">
        <v>52.869</v>
      </c>
      <c r="C47">
        <v>1.411</v>
      </c>
      <c r="D47">
        <v>1.80131</v>
      </c>
      <c r="F47" s="3">
        <f t="shared" si="2"/>
        <v>0.19849999999999923</v>
      </c>
      <c r="G47" s="3">
        <f t="shared" si="0"/>
        <v>-24.411000000000001</v>
      </c>
      <c r="H47">
        <f t="shared" si="1"/>
        <v>1.411</v>
      </c>
      <c r="J47" s="55"/>
    </row>
    <row r="48" spans="1:10" x14ac:dyDescent="0.2">
      <c r="A48">
        <v>10.375999999999999</v>
      </c>
      <c r="B48">
        <v>53.067</v>
      </c>
      <c r="C48">
        <v>1.421</v>
      </c>
      <c r="D48">
        <v>1.8012999999999999</v>
      </c>
      <c r="F48" s="3">
        <f t="shared" si="2"/>
        <v>0.19999999999999929</v>
      </c>
      <c r="G48" s="3">
        <f t="shared" si="0"/>
        <v>-24.213000000000001</v>
      </c>
      <c r="H48">
        <f t="shared" si="1"/>
        <v>1.421</v>
      </c>
      <c r="J48" s="55"/>
    </row>
    <row r="49" spans="1:10" x14ac:dyDescent="0.2">
      <c r="A49">
        <v>10.375999999999999</v>
      </c>
      <c r="B49">
        <v>53.268999999999998</v>
      </c>
      <c r="C49">
        <v>1.4279999999999999</v>
      </c>
      <c r="D49">
        <v>1.80131</v>
      </c>
      <c r="F49" s="3">
        <f t="shared" si="2"/>
        <v>0.20199999999999818</v>
      </c>
      <c r="G49" s="3">
        <f t="shared" si="0"/>
        <v>-24.011000000000003</v>
      </c>
      <c r="H49">
        <f t="shared" si="1"/>
        <v>1.4279999999999999</v>
      </c>
      <c r="I49" s="5"/>
      <c r="J49" s="55"/>
    </row>
    <row r="50" spans="1:10" x14ac:dyDescent="0.2">
      <c r="A50">
        <v>10.375999999999999</v>
      </c>
      <c r="B50">
        <v>53.470999999999997</v>
      </c>
      <c r="C50">
        <v>1.431</v>
      </c>
      <c r="D50">
        <v>1.80132</v>
      </c>
      <c r="F50" s="3">
        <f t="shared" si="2"/>
        <v>0.20050000000000168</v>
      </c>
      <c r="G50" s="3">
        <f t="shared" si="0"/>
        <v>-23.809000000000005</v>
      </c>
      <c r="H50">
        <f t="shared" si="1"/>
        <v>1.431</v>
      </c>
      <c r="I50" s="5"/>
      <c r="J50" s="55"/>
    </row>
    <row r="51" spans="1:10" x14ac:dyDescent="0.2">
      <c r="A51">
        <v>10.375999999999999</v>
      </c>
      <c r="B51">
        <v>53.67</v>
      </c>
      <c r="C51">
        <v>1.4319999999999999</v>
      </c>
      <c r="D51">
        <v>1.80131</v>
      </c>
      <c r="F51" s="3">
        <f t="shared" si="2"/>
        <v>0.19900000000000162</v>
      </c>
      <c r="G51" s="3">
        <f t="shared" si="0"/>
        <v>-23.61</v>
      </c>
      <c r="H51">
        <f t="shared" si="1"/>
        <v>1.4319999999999999</v>
      </c>
      <c r="I51" s="5"/>
      <c r="J51" s="55"/>
    </row>
    <row r="52" spans="1:10" x14ac:dyDescent="0.2">
      <c r="A52">
        <v>10.375999999999999</v>
      </c>
      <c r="B52">
        <v>53.869</v>
      </c>
      <c r="C52">
        <v>1.429</v>
      </c>
      <c r="D52">
        <v>1.8012699999999999</v>
      </c>
      <c r="F52" s="3">
        <f t="shared" si="2"/>
        <v>0.19999999999999929</v>
      </c>
      <c r="G52" s="3">
        <f t="shared" si="0"/>
        <v>-23.411000000000001</v>
      </c>
      <c r="H52">
        <f t="shared" si="1"/>
        <v>1.429</v>
      </c>
      <c r="I52" s="5"/>
      <c r="J52" s="55"/>
    </row>
    <row r="53" spans="1:10" x14ac:dyDescent="0.2">
      <c r="A53">
        <v>10.375999999999999</v>
      </c>
      <c r="B53">
        <v>54.07</v>
      </c>
      <c r="C53">
        <v>1.429</v>
      </c>
      <c r="D53">
        <v>1.80132</v>
      </c>
      <c r="F53" s="3">
        <f t="shared" si="2"/>
        <v>0.20100000000000051</v>
      </c>
      <c r="G53" s="3">
        <f t="shared" si="0"/>
        <v>-23.21</v>
      </c>
      <c r="H53">
        <f t="shared" si="1"/>
        <v>1.429</v>
      </c>
      <c r="I53" s="5"/>
      <c r="J53" s="55"/>
    </row>
    <row r="54" spans="1:10" x14ac:dyDescent="0.2">
      <c r="A54">
        <v>10.375999999999999</v>
      </c>
      <c r="B54">
        <v>54.271000000000001</v>
      </c>
      <c r="C54">
        <v>1.43</v>
      </c>
      <c r="D54">
        <v>1.8012699999999999</v>
      </c>
      <c r="F54" s="3">
        <f t="shared" si="2"/>
        <v>0.19999999999999929</v>
      </c>
      <c r="G54" s="3">
        <f t="shared" si="0"/>
        <v>-23.009</v>
      </c>
      <c r="H54">
        <f t="shared" si="1"/>
        <v>1.43</v>
      </c>
      <c r="I54" s="5"/>
      <c r="J54" s="55"/>
    </row>
    <row r="55" spans="1:10" x14ac:dyDescent="0.2">
      <c r="A55">
        <v>10.375999999999999</v>
      </c>
      <c r="B55">
        <v>54.47</v>
      </c>
      <c r="C55">
        <v>1.4239999999999999</v>
      </c>
      <c r="D55">
        <v>1.80132</v>
      </c>
      <c r="F55" s="3">
        <f t="shared" si="2"/>
        <v>0.19849999999999923</v>
      </c>
      <c r="G55" s="3">
        <f t="shared" si="0"/>
        <v>-22.810000000000002</v>
      </c>
      <c r="H55">
        <f t="shared" si="1"/>
        <v>1.4239999999999999</v>
      </c>
      <c r="I55" s="5"/>
      <c r="J55" s="55"/>
    </row>
    <row r="56" spans="1:10" x14ac:dyDescent="0.2">
      <c r="A56">
        <v>10.375999999999999</v>
      </c>
      <c r="B56">
        <v>54.667999999999999</v>
      </c>
      <c r="C56">
        <v>1.4159999999999999</v>
      </c>
      <c r="D56">
        <v>1.80128</v>
      </c>
      <c r="F56" s="3">
        <f t="shared" si="2"/>
        <v>0.19950000000000045</v>
      </c>
      <c r="G56" s="3">
        <f t="shared" si="0"/>
        <v>-22.612000000000002</v>
      </c>
      <c r="H56">
        <f t="shared" si="1"/>
        <v>1.4159999999999999</v>
      </c>
      <c r="I56" s="5"/>
      <c r="J56" s="55"/>
    </row>
    <row r="57" spans="1:10" x14ac:dyDescent="0.2">
      <c r="A57">
        <v>10.375999999999999</v>
      </c>
      <c r="B57">
        <v>54.869</v>
      </c>
      <c r="C57">
        <v>1.41</v>
      </c>
      <c r="D57">
        <v>1.80132</v>
      </c>
      <c r="F57" s="3">
        <f t="shared" si="2"/>
        <v>0.20100000000000051</v>
      </c>
      <c r="G57" s="3">
        <f t="shared" si="0"/>
        <v>-22.411000000000001</v>
      </c>
      <c r="H57">
        <f t="shared" si="1"/>
        <v>1.41</v>
      </c>
      <c r="I57" s="5"/>
      <c r="J57" s="55"/>
    </row>
    <row r="58" spans="1:10" x14ac:dyDescent="0.2">
      <c r="A58">
        <v>10.375999999999999</v>
      </c>
      <c r="B58">
        <v>55.07</v>
      </c>
      <c r="C58">
        <v>1.3959999999999999</v>
      </c>
      <c r="D58">
        <v>1.8013300000000001</v>
      </c>
      <c r="F58" s="3">
        <f t="shared" si="2"/>
        <v>0.19950000000000045</v>
      </c>
      <c r="G58" s="3">
        <f t="shared" si="0"/>
        <v>-22.21</v>
      </c>
      <c r="H58">
        <f t="shared" si="1"/>
        <v>1.3959999999999999</v>
      </c>
      <c r="I58" s="5"/>
      <c r="J58" s="55"/>
    </row>
    <row r="59" spans="1:10" x14ac:dyDescent="0.2">
      <c r="A59">
        <v>10.375999999999999</v>
      </c>
      <c r="B59">
        <v>55.268000000000001</v>
      </c>
      <c r="C59">
        <v>1.381</v>
      </c>
      <c r="D59">
        <v>1.8012999999999999</v>
      </c>
      <c r="F59" s="3">
        <f t="shared" si="2"/>
        <v>0.1980000000000004</v>
      </c>
      <c r="G59" s="3">
        <f t="shared" si="0"/>
        <v>-22.012</v>
      </c>
      <c r="H59">
        <f t="shared" si="1"/>
        <v>1.381</v>
      </c>
      <c r="I59" s="5"/>
      <c r="J59" s="55"/>
    </row>
    <row r="60" spans="1:10" x14ac:dyDescent="0.2">
      <c r="A60">
        <v>10.375999999999999</v>
      </c>
      <c r="B60">
        <v>55.466000000000001</v>
      </c>
      <c r="C60">
        <v>1.3660000000000001</v>
      </c>
      <c r="D60">
        <v>1.8013399999999999</v>
      </c>
      <c r="F60" s="3">
        <f t="shared" si="2"/>
        <v>0.19999999999999929</v>
      </c>
      <c r="G60" s="3">
        <f t="shared" si="0"/>
        <v>-21.814</v>
      </c>
      <c r="H60">
        <f t="shared" si="1"/>
        <v>1.3660000000000001</v>
      </c>
      <c r="I60" s="5"/>
      <c r="J60" s="55"/>
    </row>
    <row r="61" spans="1:10" x14ac:dyDescent="0.2">
      <c r="A61">
        <v>10.375999999999999</v>
      </c>
      <c r="B61">
        <v>55.667999999999999</v>
      </c>
      <c r="C61">
        <v>1.3460000000000001</v>
      </c>
      <c r="D61">
        <v>1.8012900000000001</v>
      </c>
      <c r="F61" s="3">
        <f t="shared" si="2"/>
        <v>0.20250000000000057</v>
      </c>
      <c r="G61" s="3">
        <f t="shared" si="0"/>
        <v>-21.612000000000002</v>
      </c>
      <c r="H61">
        <f t="shared" si="1"/>
        <v>1.3460000000000001</v>
      </c>
      <c r="I61" s="5"/>
      <c r="J61" s="55"/>
    </row>
    <row r="62" spans="1:10" x14ac:dyDescent="0.2">
      <c r="A62">
        <v>10.375999999999999</v>
      </c>
      <c r="B62">
        <v>55.871000000000002</v>
      </c>
      <c r="C62">
        <v>1.33</v>
      </c>
      <c r="D62">
        <v>1.80131</v>
      </c>
      <c r="F62" s="3">
        <f t="shared" si="2"/>
        <v>0.20100000000000051</v>
      </c>
      <c r="G62" s="3">
        <f t="shared" si="0"/>
        <v>-21.408999999999999</v>
      </c>
      <c r="H62">
        <f t="shared" si="1"/>
        <v>1.33</v>
      </c>
      <c r="I62" s="5"/>
      <c r="J62" s="55"/>
    </row>
    <row r="63" spans="1:10" x14ac:dyDescent="0.2">
      <c r="A63">
        <v>10.375999999999999</v>
      </c>
      <c r="B63">
        <v>56.07</v>
      </c>
      <c r="C63">
        <v>1.3109999999999999</v>
      </c>
      <c r="D63">
        <v>1.8012999999999999</v>
      </c>
      <c r="F63" s="3">
        <f t="shared" si="2"/>
        <v>0.19899999999999807</v>
      </c>
      <c r="G63" s="3">
        <f t="shared" si="0"/>
        <v>-21.21</v>
      </c>
      <c r="H63">
        <f t="shared" si="1"/>
        <v>1.3109999999999999</v>
      </c>
      <c r="I63" s="5"/>
      <c r="J63" s="55"/>
    </row>
    <row r="64" spans="1:10" x14ac:dyDescent="0.2">
      <c r="A64">
        <v>10.375999999999999</v>
      </c>
      <c r="B64">
        <v>56.268999999999998</v>
      </c>
      <c r="C64">
        <v>1.286</v>
      </c>
      <c r="D64">
        <v>1.80132</v>
      </c>
      <c r="F64" s="3">
        <f t="shared" si="2"/>
        <v>0.20049999999999812</v>
      </c>
      <c r="G64" s="3">
        <f t="shared" si="0"/>
        <v>-21.011000000000003</v>
      </c>
      <c r="H64">
        <f t="shared" si="1"/>
        <v>1.286</v>
      </c>
      <c r="I64" s="5"/>
      <c r="J64" s="55"/>
    </row>
    <row r="65" spans="1:10" x14ac:dyDescent="0.2">
      <c r="A65">
        <v>10.375999999999999</v>
      </c>
      <c r="B65">
        <v>56.470999999999997</v>
      </c>
      <c r="C65">
        <v>1.2609999999999999</v>
      </c>
      <c r="D65">
        <v>1.80131</v>
      </c>
      <c r="F65" s="3">
        <f t="shared" si="2"/>
        <v>0.20149999999999935</v>
      </c>
      <c r="G65" s="3">
        <f t="shared" si="0"/>
        <v>-20.809000000000005</v>
      </c>
      <c r="H65">
        <f t="shared" si="1"/>
        <v>1.2609999999999999</v>
      </c>
      <c r="I65" s="5"/>
      <c r="J65" s="55"/>
    </row>
    <row r="66" spans="1:10" x14ac:dyDescent="0.2">
      <c r="A66">
        <v>10.375999999999999</v>
      </c>
      <c r="B66">
        <v>56.671999999999997</v>
      </c>
      <c r="C66">
        <v>1.2290000000000001</v>
      </c>
      <c r="D66">
        <v>1.8012999999999999</v>
      </c>
      <c r="F66" s="3">
        <f t="shared" si="2"/>
        <v>0.20000000000000284</v>
      </c>
      <c r="G66" s="3">
        <f t="shared" si="0"/>
        <v>-20.608000000000004</v>
      </c>
      <c r="H66">
        <f t="shared" si="1"/>
        <v>1.2290000000000001</v>
      </c>
      <c r="I66" s="5"/>
      <c r="J66" s="55"/>
    </row>
    <row r="67" spans="1:10" x14ac:dyDescent="0.2">
      <c r="A67">
        <v>10.375999999999999</v>
      </c>
      <c r="B67">
        <v>56.871000000000002</v>
      </c>
      <c r="C67">
        <v>1.202</v>
      </c>
      <c r="D67">
        <v>1.8012900000000001</v>
      </c>
      <c r="F67" s="3">
        <f t="shared" si="2"/>
        <v>0.19850000000000279</v>
      </c>
      <c r="G67" s="3">
        <f t="shared" si="0"/>
        <v>-20.408999999999999</v>
      </c>
      <c r="H67">
        <f t="shared" si="1"/>
        <v>1.202</v>
      </c>
      <c r="I67" s="5"/>
      <c r="J67" s="55"/>
    </row>
    <row r="68" spans="1:10" x14ac:dyDescent="0.2">
      <c r="A68">
        <v>10.375999999999999</v>
      </c>
      <c r="B68">
        <v>57.069000000000003</v>
      </c>
      <c r="C68">
        <v>1.1759999999999999</v>
      </c>
      <c r="D68">
        <v>1.80131</v>
      </c>
      <c r="F68" s="3">
        <f t="shared" si="2"/>
        <v>0.19899999999999807</v>
      </c>
      <c r="G68" s="3">
        <f t="shared" si="0"/>
        <v>-20.210999999999999</v>
      </c>
      <c r="H68">
        <f t="shared" si="1"/>
        <v>1.1759999999999999</v>
      </c>
      <c r="I68" s="5"/>
      <c r="J68" s="55"/>
    </row>
    <row r="69" spans="1:10" x14ac:dyDescent="0.2">
      <c r="A69">
        <v>10.375999999999999</v>
      </c>
      <c r="B69">
        <v>57.268999999999998</v>
      </c>
      <c r="C69">
        <v>1.1399999999999999</v>
      </c>
      <c r="D69">
        <v>1.80132</v>
      </c>
      <c r="F69" s="3">
        <f t="shared" si="2"/>
        <v>0.20049999999999812</v>
      </c>
      <c r="G69" s="3">
        <f t="shared" si="0"/>
        <v>-20.011000000000003</v>
      </c>
      <c r="H69">
        <f t="shared" si="1"/>
        <v>1.1399999999999999</v>
      </c>
      <c r="I69" s="5"/>
      <c r="J69" s="55"/>
    </row>
    <row r="70" spans="1:10" x14ac:dyDescent="0.2">
      <c r="A70">
        <v>10.375999999999999</v>
      </c>
      <c r="B70">
        <v>57.47</v>
      </c>
      <c r="C70">
        <v>1.1100000000000001</v>
      </c>
      <c r="D70">
        <v>1.8012999999999999</v>
      </c>
      <c r="F70" s="3">
        <f t="shared" si="2"/>
        <v>0.19999999999999929</v>
      </c>
      <c r="G70" s="3">
        <f t="shared" si="0"/>
        <v>-19.810000000000002</v>
      </c>
      <c r="H70">
        <f t="shared" si="1"/>
        <v>1.1100000000000001</v>
      </c>
      <c r="I70" s="5"/>
      <c r="J70" s="55"/>
    </row>
    <row r="71" spans="1:10" x14ac:dyDescent="0.2">
      <c r="A71">
        <v>10.375999999999999</v>
      </c>
      <c r="B71">
        <v>57.668999999999997</v>
      </c>
      <c r="C71">
        <v>1.075</v>
      </c>
      <c r="D71">
        <v>1.8012900000000001</v>
      </c>
      <c r="F71" s="3">
        <f t="shared" si="2"/>
        <v>0.19849999999999923</v>
      </c>
      <c r="G71" s="3">
        <f t="shared" si="0"/>
        <v>-19.611000000000004</v>
      </c>
      <c r="H71">
        <f t="shared" si="1"/>
        <v>1.075</v>
      </c>
      <c r="I71" s="5"/>
      <c r="J71" s="55"/>
    </row>
    <row r="72" spans="1:10" x14ac:dyDescent="0.2">
      <c r="A72">
        <v>10.375999999999999</v>
      </c>
      <c r="B72">
        <v>57.866999999999997</v>
      </c>
      <c r="C72">
        <v>1.0489999999999999</v>
      </c>
      <c r="D72">
        <v>1.8013399999999999</v>
      </c>
      <c r="F72" s="3">
        <f t="shared" si="2"/>
        <v>0.20000000000000284</v>
      </c>
      <c r="G72" s="3">
        <f t="shared" si="0"/>
        <v>-19.413000000000004</v>
      </c>
      <c r="H72">
        <f t="shared" si="1"/>
        <v>1.0489999999999999</v>
      </c>
      <c r="I72" s="5"/>
      <c r="J72" s="55"/>
    </row>
    <row r="73" spans="1:10" x14ac:dyDescent="0.2">
      <c r="A73">
        <v>10.375999999999999</v>
      </c>
      <c r="B73">
        <v>58.069000000000003</v>
      </c>
      <c r="C73">
        <v>1.0349999999999999</v>
      </c>
      <c r="D73">
        <v>1.80132</v>
      </c>
      <c r="F73" s="3">
        <f t="shared" si="2"/>
        <v>0.2015000000000029</v>
      </c>
      <c r="G73" s="3">
        <f t="shared" si="0"/>
        <v>-19.210999999999999</v>
      </c>
      <c r="H73">
        <f t="shared" si="1"/>
        <v>1.0349999999999999</v>
      </c>
      <c r="I73" s="5"/>
      <c r="J73" s="55"/>
    </row>
    <row r="74" spans="1:10" x14ac:dyDescent="0.2">
      <c r="A74">
        <v>10.375999999999999</v>
      </c>
      <c r="B74" s="45">
        <v>58.27</v>
      </c>
      <c r="C74">
        <v>1.052</v>
      </c>
      <c r="D74">
        <v>1.80131</v>
      </c>
      <c r="F74" s="3">
        <f t="shared" si="2"/>
        <v>0.20049999999999812</v>
      </c>
      <c r="G74" s="3">
        <f t="shared" si="0"/>
        <v>-19.009999999999998</v>
      </c>
      <c r="H74">
        <f t="shared" si="1"/>
        <v>1.052</v>
      </c>
      <c r="I74" s="5"/>
      <c r="J74" s="60"/>
    </row>
    <row r="75" spans="1:10" x14ac:dyDescent="0.2">
      <c r="A75">
        <v>10.375999999999999</v>
      </c>
      <c r="B75">
        <v>58.47</v>
      </c>
      <c r="C75">
        <v>1.1279999999999999</v>
      </c>
      <c r="D75">
        <v>1.80128</v>
      </c>
      <c r="F75" s="3">
        <f t="shared" si="2"/>
        <v>0.1994999999999969</v>
      </c>
      <c r="G75" s="3">
        <f t="shared" si="0"/>
        <v>-18.810000000000002</v>
      </c>
      <c r="H75">
        <f t="shared" si="1"/>
        <v>1.1279999999999999</v>
      </c>
      <c r="I75" s="5"/>
      <c r="J75" s="60"/>
    </row>
    <row r="76" spans="1:10" x14ac:dyDescent="0.2">
      <c r="A76">
        <v>10.375999999999999</v>
      </c>
      <c r="B76">
        <v>58.668999999999997</v>
      </c>
      <c r="C76">
        <v>1.363</v>
      </c>
      <c r="D76">
        <v>1.80135</v>
      </c>
      <c r="F76" s="3">
        <f t="shared" si="2"/>
        <v>0.19999999999999929</v>
      </c>
      <c r="G76" s="3">
        <f t="shared" si="0"/>
        <v>-18.611000000000004</v>
      </c>
      <c r="H76">
        <f t="shared" si="1"/>
        <v>1.363</v>
      </c>
      <c r="I76" s="5"/>
      <c r="J76" s="60"/>
    </row>
    <row r="77" spans="1:10" x14ac:dyDescent="0.2">
      <c r="A77">
        <v>10.375999999999999</v>
      </c>
      <c r="B77">
        <v>58.87</v>
      </c>
      <c r="C77">
        <v>1.752</v>
      </c>
      <c r="D77">
        <v>1.8012900000000001</v>
      </c>
      <c r="F77" s="3">
        <f t="shared" si="2"/>
        <v>0.2015000000000029</v>
      </c>
      <c r="G77" s="3">
        <f t="shared" si="0"/>
        <v>-18.410000000000004</v>
      </c>
      <c r="H77">
        <f t="shared" si="1"/>
        <v>1.752</v>
      </c>
      <c r="I77" s="5"/>
      <c r="J77" s="60"/>
    </row>
    <row r="78" spans="1:10" x14ac:dyDescent="0.2">
      <c r="A78">
        <v>10.375999999999999</v>
      </c>
      <c r="B78">
        <v>59.072000000000003</v>
      </c>
      <c r="C78">
        <v>3.0880000000000001</v>
      </c>
      <c r="D78">
        <v>1.80131</v>
      </c>
      <c r="F78" s="3">
        <f t="shared" si="2"/>
        <v>0.20050000000000168</v>
      </c>
      <c r="G78" s="3">
        <f t="shared" si="0"/>
        <v>-18.207999999999998</v>
      </c>
      <c r="H78">
        <f t="shared" si="1"/>
        <v>3.0880000000000001</v>
      </c>
      <c r="I78" s="5"/>
      <c r="J78" s="60"/>
    </row>
    <row r="79" spans="1:10" x14ac:dyDescent="0.2">
      <c r="A79">
        <v>10.375999999999999</v>
      </c>
      <c r="B79">
        <v>59.271000000000001</v>
      </c>
      <c r="C79">
        <v>5.5279999999999996</v>
      </c>
      <c r="D79">
        <v>1.80128</v>
      </c>
      <c r="F79" s="3">
        <f t="shared" si="2"/>
        <v>0.19849999999999923</v>
      </c>
      <c r="G79" s="3">
        <f t="shared" si="0"/>
        <v>-18.009</v>
      </c>
      <c r="H79">
        <f t="shared" si="1"/>
        <v>5.5279999999999996</v>
      </c>
      <c r="I79" s="5"/>
      <c r="J79" s="60"/>
    </row>
    <row r="80" spans="1:10" x14ac:dyDescent="0.2">
      <c r="A80">
        <v>10.375999999999999</v>
      </c>
      <c r="B80">
        <v>59.469000000000001</v>
      </c>
      <c r="C80">
        <v>9.3350000000000009</v>
      </c>
      <c r="D80">
        <v>1.8013399999999999</v>
      </c>
      <c r="F80" s="3">
        <f t="shared" si="2"/>
        <v>0.19950000000000045</v>
      </c>
      <c r="G80" s="3">
        <f t="shared" si="0"/>
        <v>-17.811</v>
      </c>
      <c r="H80">
        <f t="shared" si="1"/>
        <v>9.3350000000000009</v>
      </c>
      <c r="I80" s="5"/>
      <c r="J80" s="60"/>
    </row>
    <row r="81" spans="1:10" x14ac:dyDescent="0.2">
      <c r="A81">
        <v>10.375999999999999</v>
      </c>
      <c r="B81">
        <v>59.67</v>
      </c>
      <c r="C81">
        <v>14.340999999999999</v>
      </c>
      <c r="D81">
        <v>1.80132</v>
      </c>
      <c r="F81" s="3">
        <f t="shared" si="2"/>
        <v>0.20100000000000051</v>
      </c>
      <c r="G81" s="3">
        <f t="shared" si="0"/>
        <v>-17.61</v>
      </c>
      <c r="H81">
        <f t="shared" si="1"/>
        <v>14.340999999999999</v>
      </c>
      <c r="I81" s="5"/>
      <c r="J81" s="60"/>
    </row>
    <row r="82" spans="1:10" x14ac:dyDescent="0.2">
      <c r="A82">
        <v>10.375999999999999</v>
      </c>
      <c r="B82">
        <v>59.871000000000002</v>
      </c>
      <c r="C82">
        <v>19.864999999999998</v>
      </c>
      <c r="D82">
        <v>1.8012900000000001</v>
      </c>
      <c r="F82" s="3">
        <f t="shared" si="2"/>
        <v>0.19999999999999929</v>
      </c>
      <c r="G82" s="3">
        <f t="shared" si="0"/>
        <v>-17.408999999999999</v>
      </c>
      <c r="H82">
        <f t="shared" si="1"/>
        <v>19.864999999999998</v>
      </c>
      <c r="I82" s="5"/>
      <c r="J82" s="60"/>
    </row>
    <row r="83" spans="1:10" x14ac:dyDescent="0.2">
      <c r="A83">
        <v>10.375999999999999</v>
      </c>
      <c r="B83">
        <v>60.07</v>
      </c>
      <c r="C83">
        <v>25.513000000000002</v>
      </c>
      <c r="D83">
        <v>1.80131</v>
      </c>
      <c r="F83" s="3">
        <f t="shared" si="2"/>
        <v>0.1980000000000004</v>
      </c>
      <c r="G83" s="3">
        <f t="shared" ref="G83:G146" si="3">B83-$G$1</f>
        <v>-17.21</v>
      </c>
      <c r="H83">
        <f t="shared" si="1"/>
        <v>25.513000000000002</v>
      </c>
      <c r="I83" s="5"/>
      <c r="J83" s="60"/>
    </row>
    <row r="84" spans="1:10" x14ac:dyDescent="0.2">
      <c r="A84">
        <v>10.375999999999999</v>
      </c>
      <c r="B84">
        <v>60.267000000000003</v>
      </c>
      <c r="C84">
        <v>31.663</v>
      </c>
      <c r="D84">
        <v>1.8013399999999999</v>
      </c>
      <c r="F84" s="3">
        <f t="shared" si="2"/>
        <v>0.19900000000000162</v>
      </c>
      <c r="G84" s="3">
        <f t="shared" si="3"/>
        <v>-17.012999999999998</v>
      </c>
      <c r="H84">
        <f t="shared" ref="H84:H131" si="4">C84</f>
        <v>31.663</v>
      </c>
      <c r="I84" s="5"/>
      <c r="J84" s="60"/>
    </row>
    <row r="85" spans="1:10" x14ac:dyDescent="0.2">
      <c r="A85">
        <v>10.375999999999999</v>
      </c>
      <c r="B85">
        <v>60.468000000000004</v>
      </c>
      <c r="C85">
        <v>38.048999999999999</v>
      </c>
      <c r="D85">
        <v>1.8012900000000001</v>
      </c>
      <c r="F85" s="3">
        <f t="shared" ref="F85:F148" si="5">(G86-G84)/2</f>
        <v>0.20149999999999935</v>
      </c>
      <c r="G85" s="3">
        <f t="shared" si="3"/>
        <v>-16.811999999999998</v>
      </c>
      <c r="H85">
        <f t="shared" si="4"/>
        <v>38.048999999999999</v>
      </c>
      <c r="I85" s="5"/>
      <c r="J85" s="60"/>
    </row>
    <row r="86" spans="1:10" x14ac:dyDescent="0.2">
      <c r="A86">
        <v>10.375999999999999</v>
      </c>
      <c r="B86">
        <v>60.67</v>
      </c>
      <c r="C86">
        <v>44.048000000000002</v>
      </c>
      <c r="D86">
        <v>1.80131</v>
      </c>
      <c r="F86" s="3">
        <f t="shared" si="5"/>
        <v>0.20099999999999696</v>
      </c>
      <c r="G86" s="3">
        <f t="shared" si="3"/>
        <v>-16.61</v>
      </c>
      <c r="H86">
        <f t="shared" si="4"/>
        <v>44.048000000000002</v>
      </c>
      <c r="I86" s="5"/>
      <c r="J86" s="60"/>
    </row>
    <row r="87" spans="1:10" x14ac:dyDescent="0.2">
      <c r="A87">
        <v>10.375999999999999</v>
      </c>
      <c r="B87">
        <v>60.87</v>
      </c>
      <c r="C87">
        <v>50.170999999999999</v>
      </c>
      <c r="D87">
        <v>1.8012999999999999</v>
      </c>
      <c r="F87" s="3">
        <f t="shared" si="5"/>
        <v>0.19950000000000045</v>
      </c>
      <c r="G87" s="3">
        <f t="shared" si="3"/>
        <v>-16.410000000000004</v>
      </c>
      <c r="H87">
        <f t="shared" si="4"/>
        <v>50.170999999999999</v>
      </c>
      <c r="I87" s="5"/>
      <c r="J87" s="60"/>
    </row>
    <row r="88" spans="1:10" x14ac:dyDescent="0.2">
      <c r="A88">
        <v>10.375999999999999</v>
      </c>
      <c r="B88">
        <v>61.069000000000003</v>
      </c>
      <c r="C88">
        <v>55.933</v>
      </c>
      <c r="D88">
        <v>1.80131</v>
      </c>
      <c r="F88" s="3">
        <f t="shared" si="5"/>
        <v>0.20000000000000284</v>
      </c>
      <c r="G88" s="3">
        <f t="shared" si="3"/>
        <v>-16.210999999999999</v>
      </c>
      <c r="H88">
        <f t="shared" si="4"/>
        <v>55.933</v>
      </c>
      <c r="I88" s="5"/>
      <c r="J88" s="60"/>
    </row>
    <row r="89" spans="1:10" x14ac:dyDescent="0.2">
      <c r="A89">
        <v>10.375999999999999</v>
      </c>
      <c r="B89">
        <v>61.27</v>
      </c>
      <c r="C89">
        <v>61.92</v>
      </c>
      <c r="D89">
        <v>1.8013300000000001</v>
      </c>
      <c r="F89" s="3">
        <f t="shared" si="5"/>
        <v>0.20099999999999696</v>
      </c>
      <c r="G89" s="3">
        <f t="shared" si="3"/>
        <v>-16.009999999999998</v>
      </c>
      <c r="H89">
        <f t="shared" si="4"/>
        <v>61.92</v>
      </c>
      <c r="I89" s="5"/>
      <c r="J89" s="60"/>
    </row>
    <row r="90" spans="1:10" x14ac:dyDescent="0.2">
      <c r="A90">
        <v>10.375999999999999</v>
      </c>
      <c r="B90">
        <v>61.470999999999997</v>
      </c>
      <c r="C90">
        <v>67.67</v>
      </c>
      <c r="D90">
        <v>1.80131</v>
      </c>
      <c r="F90" s="3">
        <f t="shared" si="5"/>
        <v>0.20049999999999812</v>
      </c>
      <c r="G90" s="3">
        <f t="shared" si="3"/>
        <v>-15.809000000000005</v>
      </c>
      <c r="H90">
        <f t="shared" si="4"/>
        <v>67.67</v>
      </c>
      <c r="I90" s="5"/>
      <c r="J90" s="60"/>
    </row>
    <row r="91" spans="1:10" x14ac:dyDescent="0.2">
      <c r="A91">
        <v>10.375999999999999</v>
      </c>
      <c r="B91">
        <v>61.670999999999999</v>
      </c>
      <c r="C91">
        <v>73.376000000000005</v>
      </c>
      <c r="D91">
        <v>1.80135</v>
      </c>
      <c r="F91" s="3">
        <f t="shared" si="5"/>
        <v>0.19900000000000162</v>
      </c>
      <c r="G91" s="3">
        <f t="shared" si="3"/>
        <v>-15.609000000000002</v>
      </c>
      <c r="H91">
        <f t="shared" si="4"/>
        <v>73.376000000000005</v>
      </c>
      <c r="I91" s="5"/>
      <c r="J91" s="60"/>
    </row>
    <row r="92" spans="1:10" x14ac:dyDescent="0.2">
      <c r="A92">
        <v>10.375999999999999</v>
      </c>
      <c r="B92">
        <v>61.869</v>
      </c>
      <c r="C92">
        <v>79.004000000000005</v>
      </c>
      <c r="D92">
        <v>1.80131</v>
      </c>
      <c r="F92" s="3">
        <f t="shared" si="5"/>
        <v>0.19950000000000045</v>
      </c>
      <c r="G92" s="3">
        <f t="shared" si="3"/>
        <v>-15.411000000000001</v>
      </c>
      <c r="H92">
        <f t="shared" si="4"/>
        <v>79.004000000000005</v>
      </c>
      <c r="I92" s="5"/>
      <c r="J92" s="60"/>
    </row>
    <row r="93" spans="1:10" x14ac:dyDescent="0.2">
      <c r="A93">
        <v>10.375999999999999</v>
      </c>
      <c r="B93">
        <v>62.07</v>
      </c>
      <c r="C93">
        <v>84.367000000000004</v>
      </c>
      <c r="D93">
        <v>1.80131</v>
      </c>
      <c r="F93" s="3">
        <f t="shared" si="5"/>
        <v>0.20100000000000051</v>
      </c>
      <c r="G93" s="3">
        <f t="shared" si="3"/>
        <v>-15.21</v>
      </c>
      <c r="H93">
        <f t="shared" si="4"/>
        <v>84.367000000000004</v>
      </c>
      <c r="I93" s="5"/>
      <c r="J93" s="60"/>
    </row>
    <row r="94" spans="1:10" x14ac:dyDescent="0.2">
      <c r="A94">
        <v>10.375999999999999</v>
      </c>
      <c r="B94">
        <v>62.271000000000001</v>
      </c>
      <c r="C94">
        <v>89.504999999999995</v>
      </c>
      <c r="D94">
        <v>1.80132</v>
      </c>
      <c r="F94" s="3">
        <f t="shared" si="5"/>
        <v>0.19999999999999929</v>
      </c>
      <c r="G94" s="3">
        <f t="shared" si="3"/>
        <v>-15.009</v>
      </c>
      <c r="H94">
        <f t="shared" si="4"/>
        <v>89.504999999999995</v>
      </c>
      <c r="I94" s="5"/>
      <c r="J94" s="60"/>
    </row>
    <row r="95" spans="1:10" x14ac:dyDescent="0.2">
      <c r="A95">
        <v>10.375999999999999</v>
      </c>
      <c r="B95">
        <v>62.47</v>
      </c>
      <c r="C95">
        <v>94.316000000000003</v>
      </c>
      <c r="D95">
        <v>1.80132</v>
      </c>
      <c r="F95" s="3">
        <f t="shared" si="5"/>
        <v>0.19749999999999801</v>
      </c>
      <c r="G95" s="3">
        <f t="shared" si="3"/>
        <v>-14.810000000000002</v>
      </c>
      <c r="H95">
        <f t="shared" si="4"/>
        <v>94.316000000000003</v>
      </c>
      <c r="I95" s="5"/>
      <c r="J95" s="60"/>
    </row>
    <row r="96" spans="1:10" x14ac:dyDescent="0.2">
      <c r="A96">
        <v>10.375999999999999</v>
      </c>
      <c r="B96">
        <v>62.665999999999997</v>
      </c>
      <c r="C96">
        <v>98.734999999999999</v>
      </c>
      <c r="D96">
        <v>1.8012600000000001</v>
      </c>
      <c r="F96" s="3">
        <f t="shared" si="5"/>
        <v>0.19849999999999923</v>
      </c>
      <c r="G96" s="3">
        <f t="shared" si="3"/>
        <v>-14.614000000000004</v>
      </c>
      <c r="H96">
        <f t="shared" si="4"/>
        <v>98.734999999999999</v>
      </c>
      <c r="I96" s="5"/>
      <c r="J96" s="60"/>
    </row>
    <row r="97" spans="1:10" x14ac:dyDescent="0.2">
      <c r="A97">
        <v>10.375999999999999</v>
      </c>
      <c r="B97">
        <v>62.866999999999997</v>
      </c>
      <c r="C97">
        <v>102.964</v>
      </c>
      <c r="D97">
        <v>1.8012900000000001</v>
      </c>
      <c r="F97" s="3">
        <f t="shared" si="5"/>
        <v>0.2015000000000029</v>
      </c>
      <c r="G97" s="3">
        <f t="shared" si="3"/>
        <v>-14.413000000000004</v>
      </c>
      <c r="H97">
        <f t="shared" si="4"/>
        <v>102.964</v>
      </c>
      <c r="I97" s="5"/>
      <c r="J97" s="60"/>
    </row>
    <row r="98" spans="1:10" x14ac:dyDescent="0.2">
      <c r="A98">
        <v>10.375999999999999</v>
      </c>
      <c r="B98">
        <v>63.069000000000003</v>
      </c>
      <c r="C98">
        <v>107.038</v>
      </c>
      <c r="D98">
        <v>1.8013300000000001</v>
      </c>
      <c r="F98" s="3">
        <f t="shared" si="5"/>
        <v>0.20100000000000051</v>
      </c>
      <c r="G98" s="3">
        <f t="shared" si="3"/>
        <v>-14.210999999999999</v>
      </c>
      <c r="H98">
        <f t="shared" si="4"/>
        <v>107.038</v>
      </c>
      <c r="I98" s="5"/>
      <c r="J98" s="60"/>
    </row>
    <row r="99" spans="1:10" x14ac:dyDescent="0.2">
      <c r="A99">
        <v>10.375999999999999</v>
      </c>
      <c r="B99">
        <v>63.268999999999998</v>
      </c>
      <c r="C99">
        <v>110.55500000000001</v>
      </c>
      <c r="D99">
        <v>1.80131</v>
      </c>
      <c r="F99" s="3">
        <f t="shared" si="5"/>
        <v>0.19899999999999807</v>
      </c>
      <c r="G99" s="3">
        <f t="shared" si="3"/>
        <v>-14.011000000000003</v>
      </c>
      <c r="H99">
        <f t="shared" si="4"/>
        <v>110.55500000000001</v>
      </c>
      <c r="I99" s="5"/>
      <c r="J99" s="60"/>
    </row>
    <row r="100" spans="1:10" x14ac:dyDescent="0.2">
      <c r="A100">
        <v>10.375999999999999</v>
      </c>
      <c r="B100">
        <v>63.466999999999999</v>
      </c>
      <c r="C100">
        <v>114.32</v>
      </c>
      <c r="D100">
        <v>1.8012999999999999</v>
      </c>
      <c r="F100" s="3">
        <f t="shared" si="5"/>
        <v>0.19950000000000045</v>
      </c>
      <c r="G100" s="3">
        <f t="shared" si="3"/>
        <v>-13.813000000000002</v>
      </c>
      <c r="H100">
        <f t="shared" si="4"/>
        <v>114.32</v>
      </c>
      <c r="I100" s="5"/>
      <c r="J100" s="60"/>
    </row>
    <row r="101" spans="1:10" x14ac:dyDescent="0.2">
      <c r="A101">
        <v>10.375999999999999</v>
      </c>
      <c r="B101">
        <v>63.667999999999999</v>
      </c>
      <c r="C101">
        <v>117.22799999999999</v>
      </c>
      <c r="D101">
        <v>1.80132</v>
      </c>
      <c r="F101" s="3">
        <f t="shared" si="5"/>
        <v>0.20149999999999935</v>
      </c>
      <c r="G101" s="3">
        <f t="shared" si="3"/>
        <v>-13.612000000000002</v>
      </c>
      <c r="H101">
        <f t="shared" si="4"/>
        <v>117.22799999999999</v>
      </c>
      <c r="I101" s="5"/>
      <c r="J101" s="60"/>
    </row>
    <row r="102" spans="1:10" x14ac:dyDescent="0.2">
      <c r="A102">
        <v>10.375999999999999</v>
      </c>
      <c r="B102">
        <v>63.87</v>
      </c>
      <c r="C102">
        <v>119.986</v>
      </c>
      <c r="D102">
        <v>1.8013300000000001</v>
      </c>
      <c r="F102" s="3">
        <f t="shared" si="5"/>
        <v>0.20099999999999696</v>
      </c>
      <c r="G102" s="3">
        <f t="shared" si="3"/>
        <v>-13.410000000000004</v>
      </c>
      <c r="H102">
        <f t="shared" si="4"/>
        <v>119.986</v>
      </c>
      <c r="I102" s="5"/>
      <c r="J102" s="60"/>
    </row>
    <row r="103" spans="1:10" x14ac:dyDescent="0.2">
      <c r="A103">
        <v>10.375999999999999</v>
      </c>
      <c r="B103">
        <v>64.069999999999993</v>
      </c>
      <c r="C103">
        <v>122.624</v>
      </c>
      <c r="D103">
        <v>1.80132</v>
      </c>
      <c r="F103" s="3">
        <f t="shared" si="5"/>
        <v>0.19849999999999923</v>
      </c>
      <c r="G103" s="3">
        <f t="shared" si="3"/>
        <v>-13.210000000000008</v>
      </c>
      <c r="H103">
        <f t="shared" si="4"/>
        <v>122.624</v>
      </c>
      <c r="I103" s="5"/>
      <c r="J103" s="60"/>
    </row>
    <row r="104" spans="1:10" x14ac:dyDescent="0.2">
      <c r="A104">
        <v>10.375999999999999</v>
      </c>
      <c r="B104">
        <v>64.266999999999996</v>
      </c>
      <c r="C104">
        <v>125.03700000000001</v>
      </c>
      <c r="D104">
        <v>1.80131</v>
      </c>
      <c r="F104" s="3">
        <f t="shared" si="5"/>
        <v>0.19950000000000045</v>
      </c>
      <c r="G104" s="3">
        <f t="shared" si="3"/>
        <v>-13.013000000000005</v>
      </c>
      <c r="H104">
        <f t="shared" si="4"/>
        <v>125.03700000000001</v>
      </c>
      <c r="I104" s="5"/>
      <c r="J104" s="60"/>
    </row>
    <row r="105" spans="1:10" x14ac:dyDescent="0.2">
      <c r="A105">
        <v>10.375999999999999</v>
      </c>
      <c r="B105">
        <v>64.468999999999994</v>
      </c>
      <c r="C105">
        <v>126.73</v>
      </c>
      <c r="D105">
        <v>1.80131</v>
      </c>
      <c r="F105" s="3">
        <f t="shared" si="5"/>
        <v>0.2015000000000029</v>
      </c>
      <c r="G105" s="3">
        <f t="shared" si="3"/>
        <v>-12.811000000000007</v>
      </c>
      <c r="H105">
        <f t="shared" si="4"/>
        <v>126.73</v>
      </c>
      <c r="I105" s="5"/>
      <c r="J105" s="60"/>
    </row>
    <row r="106" spans="1:10" x14ac:dyDescent="0.2">
      <c r="A106">
        <v>10.375999999999999</v>
      </c>
      <c r="B106">
        <v>64.67</v>
      </c>
      <c r="C106">
        <v>128.52799999999999</v>
      </c>
      <c r="D106">
        <v>1.80131</v>
      </c>
      <c r="F106" s="3">
        <f t="shared" si="5"/>
        <v>0.20050000000000523</v>
      </c>
      <c r="G106" s="3">
        <f t="shared" si="3"/>
        <v>-12.61</v>
      </c>
      <c r="H106">
        <f t="shared" si="4"/>
        <v>128.52799999999999</v>
      </c>
      <c r="I106" s="5"/>
      <c r="J106" s="60"/>
    </row>
    <row r="107" spans="1:10" x14ac:dyDescent="0.2">
      <c r="A107">
        <v>10.375999999999999</v>
      </c>
      <c r="B107">
        <v>64.87</v>
      </c>
      <c r="C107">
        <v>130.13200000000001</v>
      </c>
      <c r="D107">
        <v>1.8013399999999999</v>
      </c>
      <c r="F107" s="3">
        <f t="shared" si="5"/>
        <v>0.19849999999999568</v>
      </c>
      <c r="G107" s="3">
        <f t="shared" si="3"/>
        <v>-12.409999999999997</v>
      </c>
      <c r="H107">
        <f t="shared" si="4"/>
        <v>130.13200000000001</v>
      </c>
      <c r="I107" s="5"/>
      <c r="J107" s="60"/>
    </row>
    <row r="108" spans="1:10" x14ac:dyDescent="0.2">
      <c r="A108">
        <v>10.375999999999999</v>
      </c>
      <c r="B108">
        <v>65.066999999999993</v>
      </c>
      <c r="C108">
        <v>131.678</v>
      </c>
      <c r="D108">
        <v>1.80132</v>
      </c>
      <c r="F108" s="3">
        <f t="shared" si="5"/>
        <v>0.19899999999999807</v>
      </c>
      <c r="G108" s="3">
        <f t="shared" si="3"/>
        <v>-12.213000000000008</v>
      </c>
      <c r="H108">
        <f t="shared" si="4"/>
        <v>131.678</v>
      </c>
      <c r="I108" s="5"/>
      <c r="J108" s="60"/>
    </row>
    <row r="109" spans="1:10" x14ac:dyDescent="0.2">
      <c r="A109">
        <v>10.375999999999999</v>
      </c>
      <c r="B109">
        <v>65.268000000000001</v>
      </c>
      <c r="C109">
        <v>133.024</v>
      </c>
      <c r="D109">
        <v>1.80131</v>
      </c>
      <c r="F109" s="3">
        <f t="shared" si="5"/>
        <v>0.20100000000000051</v>
      </c>
      <c r="G109" s="3">
        <f t="shared" si="3"/>
        <v>-12.012</v>
      </c>
      <c r="H109">
        <f t="shared" si="4"/>
        <v>133.024</v>
      </c>
      <c r="I109" s="5"/>
      <c r="J109" s="60"/>
    </row>
    <row r="110" spans="1:10" x14ac:dyDescent="0.2">
      <c r="A110">
        <v>10.375999999999999</v>
      </c>
      <c r="B110">
        <v>65.468999999999994</v>
      </c>
      <c r="C110">
        <v>134.23500000000001</v>
      </c>
      <c r="D110">
        <v>1.8013300000000001</v>
      </c>
      <c r="F110" s="3">
        <f t="shared" si="5"/>
        <v>0.20049999999999812</v>
      </c>
      <c r="G110" s="3">
        <f t="shared" si="3"/>
        <v>-11.811000000000007</v>
      </c>
      <c r="H110">
        <f t="shared" si="4"/>
        <v>134.23500000000001</v>
      </c>
      <c r="J110" s="60"/>
    </row>
    <row r="111" spans="1:10" x14ac:dyDescent="0.2">
      <c r="A111">
        <v>10.375999999999999</v>
      </c>
      <c r="B111">
        <v>65.668999999999997</v>
      </c>
      <c r="C111">
        <v>134.80500000000001</v>
      </c>
      <c r="D111">
        <v>1.8013300000000001</v>
      </c>
      <c r="F111" s="3">
        <f t="shared" si="5"/>
        <v>0.19900000000000517</v>
      </c>
      <c r="G111" s="3">
        <f t="shared" si="3"/>
        <v>-11.611000000000004</v>
      </c>
      <c r="H111">
        <f t="shared" si="4"/>
        <v>134.80500000000001</v>
      </c>
      <c r="J111" s="60"/>
    </row>
    <row r="112" spans="1:10" x14ac:dyDescent="0.2">
      <c r="A112">
        <v>10.375999999999999</v>
      </c>
      <c r="B112">
        <v>65.867000000000004</v>
      </c>
      <c r="C112">
        <v>135.447</v>
      </c>
      <c r="D112">
        <v>1.8013300000000001</v>
      </c>
      <c r="F112" s="3">
        <f t="shared" si="5"/>
        <v>0.19950000000000045</v>
      </c>
      <c r="G112" s="3">
        <f t="shared" si="3"/>
        <v>-11.412999999999997</v>
      </c>
      <c r="H112">
        <f t="shared" si="4"/>
        <v>135.447</v>
      </c>
      <c r="J112" s="60"/>
    </row>
    <row r="113" spans="1:10" x14ac:dyDescent="0.2">
      <c r="A113">
        <v>10.375999999999999</v>
      </c>
      <c r="B113">
        <v>66.067999999999998</v>
      </c>
      <c r="C113">
        <v>136.26400000000001</v>
      </c>
      <c r="D113">
        <v>1.8012999999999999</v>
      </c>
      <c r="F113" s="3">
        <f t="shared" si="5"/>
        <v>0.20149999999999579</v>
      </c>
      <c r="G113" s="3">
        <f t="shared" si="3"/>
        <v>-11.212000000000003</v>
      </c>
      <c r="H113">
        <f t="shared" si="4"/>
        <v>136.26400000000001</v>
      </c>
      <c r="J113" s="60"/>
    </row>
    <row r="114" spans="1:10" x14ac:dyDescent="0.2">
      <c r="A114">
        <v>10.375999999999999</v>
      </c>
      <c r="B114">
        <v>66.27</v>
      </c>
      <c r="C114">
        <v>136.85900000000001</v>
      </c>
      <c r="D114">
        <v>1.80131</v>
      </c>
      <c r="F114" s="3">
        <f t="shared" si="5"/>
        <v>0.20100000000000051</v>
      </c>
      <c r="G114" s="3">
        <f t="shared" si="3"/>
        <v>-11.010000000000005</v>
      </c>
      <c r="H114">
        <f t="shared" si="4"/>
        <v>136.85900000000001</v>
      </c>
      <c r="J114" s="60"/>
    </row>
    <row r="115" spans="1:10" x14ac:dyDescent="0.2">
      <c r="A115">
        <v>10.375999999999999</v>
      </c>
      <c r="B115">
        <v>66.47</v>
      </c>
      <c r="C115">
        <v>137.416</v>
      </c>
      <c r="D115">
        <v>1.80132</v>
      </c>
      <c r="F115" s="3">
        <f t="shared" si="5"/>
        <v>0.19900000000000517</v>
      </c>
      <c r="G115" s="3">
        <f t="shared" si="3"/>
        <v>-10.810000000000002</v>
      </c>
      <c r="H115">
        <f t="shared" si="4"/>
        <v>137.416</v>
      </c>
      <c r="J115" s="60"/>
    </row>
    <row r="116" spans="1:10" x14ac:dyDescent="0.2">
      <c r="A116">
        <v>10.375999999999999</v>
      </c>
      <c r="B116">
        <v>66.668000000000006</v>
      </c>
      <c r="C116">
        <v>138.001</v>
      </c>
      <c r="D116">
        <v>1.8013300000000001</v>
      </c>
      <c r="F116" s="3">
        <f t="shared" si="5"/>
        <v>0.19950000000000045</v>
      </c>
      <c r="G116" s="3">
        <f t="shared" si="3"/>
        <v>-10.611999999999995</v>
      </c>
      <c r="H116">
        <f t="shared" si="4"/>
        <v>138.001</v>
      </c>
      <c r="J116" s="60"/>
    </row>
    <row r="117" spans="1:10" x14ac:dyDescent="0.2">
      <c r="A117">
        <v>10.375999999999999</v>
      </c>
      <c r="B117">
        <v>66.869</v>
      </c>
      <c r="C117">
        <v>138.39599999999999</v>
      </c>
      <c r="D117">
        <v>1.80131</v>
      </c>
      <c r="F117" s="3">
        <f t="shared" si="5"/>
        <v>0.20149999999999579</v>
      </c>
      <c r="G117" s="3">
        <f t="shared" si="3"/>
        <v>-10.411000000000001</v>
      </c>
      <c r="H117">
        <f t="shared" si="4"/>
        <v>138.39599999999999</v>
      </c>
      <c r="J117" s="60"/>
    </row>
    <row r="118" spans="1:10" x14ac:dyDescent="0.2">
      <c r="A118">
        <v>10.375999999999999</v>
      </c>
      <c r="B118">
        <v>67.070999999999998</v>
      </c>
      <c r="C118">
        <v>138.83000000000001</v>
      </c>
      <c r="D118">
        <v>1.8013399999999999</v>
      </c>
      <c r="F118" s="3">
        <f t="shared" si="5"/>
        <v>0.20049999999999812</v>
      </c>
      <c r="G118" s="3">
        <f t="shared" si="3"/>
        <v>-10.209000000000003</v>
      </c>
      <c r="H118">
        <f t="shared" si="4"/>
        <v>138.83000000000001</v>
      </c>
      <c r="J118" s="60"/>
    </row>
    <row r="119" spans="1:10" x14ac:dyDescent="0.2">
      <c r="A119">
        <v>10.375999999999999</v>
      </c>
      <c r="B119">
        <v>67.27</v>
      </c>
      <c r="C119">
        <v>139.16900000000001</v>
      </c>
      <c r="D119">
        <v>1.8013300000000001</v>
      </c>
      <c r="F119" s="3">
        <f t="shared" si="5"/>
        <v>0.19850000000000279</v>
      </c>
      <c r="G119" s="3">
        <f t="shared" si="3"/>
        <v>-10.010000000000005</v>
      </c>
      <c r="H119">
        <f t="shared" si="4"/>
        <v>139.16900000000001</v>
      </c>
      <c r="I119" s="5">
        <f t="shared" ref="I119:I167" si="6">1-H$169/H119</f>
        <v>-1.8387715655066916E-2</v>
      </c>
      <c r="J119" s="60"/>
    </row>
    <row r="120" spans="1:10" x14ac:dyDescent="0.2">
      <c r="A120">
        <v>10.375999999999999</v>
      </c>
      <c r="B120">
        <v>67.468000000000004</v>
      </c>
      <c r="C120">
        <v>139.41900000000001</v>
      </c>
      <c r="D120">
        <v>1.80128</v>
      </c>
      <c r="F120" s="3">
        <f t="shared" si="5"/>
        <v>0.19900000000000517</v>
      </c>
      <c r="G120" s="3">
        <f t="shared" si="3"/>
        <v>-9.8119999999999976</v>
      </c>
      <c r="H120">
        <f t="shared" si="4"/>
        <v>139.41900000000001</v>
      </c>
      <c r="I120" s="5">
        <f t="shared" si="6"/>
        <v>-1.6561587731944716E-2</v>
      </c>
      <c r="J120" s="60"/>
    </row>
    <row r="121" spans="1:10" x14ac:dyDescent="0.2">
      <c r="A121">
        <v>10.375999999999999</v>
      </c>
      <c r="B121">
        <v>67.668000000000006</v>
      </c>
      <c r="C121">
        <v>139.70500000000001</v>
      </c>
      <c r="D121">
        <v>1.8012999999999999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139.70500000000001</v>
      </c>
      <c r="I121" s="5">
        <f t="shared" si="6"/>
        <v>-1.4480512508500132E-2</v>
      </c>
      <c r="J121" s="60"/>
    </row>
    <row r="122" spans="1:10" x14ac:dyDescent="0.2">
      <c r="A122">
        <v>10.375999999999999</v>
      </c>
      <c r="B122">
        <v>67.87</v>
      </c>
      <c r="C122">
        <v>139.89599999999999</v>
      </c>
      <c r="D122">
        <v>1.80128</v>
      </c>
      <c r="F122" s="3">
        <f t="shared" si="5"/>
        <v>0.20049999999999812</v>
      </c>
      <c r="G122" s="3">
        <f t="shared" si="3"/>
        <v>-9.4099999999999966</v>
      </c>
      <c r="H122">
        <f t="shared" si="4"/>
        <v>139.89599999999999</v>
      </c>
      <c r="I122" s="5">
        <f t="shared" si="6"/>
        <v>-1.309544232858717E-2</v>
      </c>
      <c r="J122" s="60"/>
    </row>
    <row r="123" spans="1:10" x14ac:dyDescent="0.2">
      <c r="A123">
        <v>10.375999999999999</v>
      </c>
      <c r="B123">
        <v>68.069000000000003</v>
      </c>
      <c r="C123">
        <v>140.101</v>
      </c>
      <c r="D123">
        <v>1.80128</v>
      </c>
      <c r="F123" s="3">
        <f t="shared" si="5"/>
        <v>0.1980000000000004</v>
      </c>
      <c r="G123" s="3">
        <f t="shared" si="3"/>
        <v>-9.2109999999999985</v>
      </c>
      <c r="H123">
        <f t="shared" si="4"/>
        <v>140.101</v>
      </c>
      <c r="I123" s="5">
        <f t="shared" si="6"/>
        <v>-1.1613050584935225E-2</v>
      </c>
      <c r="J123" s="60"/>
    </row>
    <row r="124" spans="1:10" x14ac:dyDescent="0.2">
      <c r="A124">
        <v>10.375999999999999</v>
      </c>
      <c r="B124">
        <v>68.266000000000005</v>
      </c>
      <c r="C124">
        <v>140.26900000000001</v>
      </c>
      <c r="D124">
        <v>1.8013300000000001</v>
      </c>
      <c r="F124" s="3">
        <f t="shared" si="5"/>
        <v>0.19950000000000045</v>
      </c>
      <c r="G124" s="3">
        <f t="shared" si="3"/>
        <v>-9.0139999999999958</v>
      </c>
      <c r="H124">
        <f t="shared" si="4"/>
        <v>140.26900000000001</v>
      </c>
      <c r="I124" s="5">
        <f t="shared" si="6"/>
        <v>-1.0401442941776251E-2</v>
      </c>
      <c r="J124" s="60"/>
    </row>
    <row r="125" spans="1:10" x14ac:dyDescent="0.2">
      <c r="A125">
        <v>10.375999999999999</v>
      </c>
      <c r="B125">
        <v>68.468000000000004</v>
      </c>
      <c r="C125">
        <v>140.392</v>
      </c>
      <c r="D125">
        <v>1.80132</v>
      </c>
      <c r="F125" s="3">
        <f t="shared" si="5"/>
        <v>0.20199999999999818</v>
      </c>
      <c r="G125" s="3">
        <f t="shared" si="3"/>
        <v>-8.8119999999999976</v>
      </c>
      <c r="H125">
        <f t="shared" si="4"/>
        <v>140.392</v>
      </c>
      <c r="I125" s="5">
        <f t="shared" si="6"/>
        <v>-9.5162117499574261E-3</v>
      </c>
      <c r="J125" s="60"/>
    </row>
    <row r="126" spans="1:10" x14ac:dyDescent="0.2">
      <c r="A126">
        <v>10.375999999999999</v>
      </c>
      <c r="B126">
        <v>68.67</v>
      </c>
      <c r="C126">
        <v>140.53100000000001</v>
      </c>
      <c r="D126">
        <v>1.8012999999999999</v>
      </c>
      <c r="F126" s="3">
        <f t="shared" si="5"/>
        <v>0.20100000000000051</v>
      </c>
      <c r="G126" s="3">
        <f t="shared" si="3"/>
        <v>-8.61</v>
      </c>
      <c r="H126">
        <f t="shared" si="4"/>
        <v>140.53100000000001</v>
      </c>
      <c r="I126" s="5">
        <f t="shared" si="6"/>
        <v>-8.5176936049697893E-3</v>
      </c>
      <c r="J126" s="60"/>
    </row>
    <row r="127" spans="1:10" x14ac:dyDescent="0.2">
      <c r="A127">
        <v>10.375999999999999</v>
      </c>
      <c r="B127">
        <v>68.87</v>
      </c>
      <c r="C127">
        <v>140.631</v>
      </c>
      <c r="D127">
        <v>1.80131</v>
      </c>
      <c r="F127" s="3">
        <f t="shared" si="5"/>
        <v>0.19899999999999807</v>
      </c>
      <c r="G127" s="3">
        <f t="shared" si="3"/>
        <v>-8.4099999999999966</v>
      </c>
      <c r="H127">
        <f t="shared" si="4"/>
        <v>140.631</v>
      </c>
      <c r="I127" s="5">
        <f t="shared" si="6"/>
        <v>-7.8005560651634998E-3</v>
      </c>
      <c r="J127" s="60"/>
    </row>
    <row r="128" spans="1:10" x14ac:dyDescent="0.2">
      <c r="A128">
        <v>10.375999999999999</v>
      </c>
      <c r="B128">
        <v>69.067999999999998</v>
      </c>
      <c r="C128">
        <v>140.73400000000001</v>
      </c>
      <c r="D128">
        <v>1.8012900000000001</v>
      </c>
      <c r="F128" s="3">
        <f t="shared" si="5"/>
        <v>0.19950000000000045</v>
      </c>
      <c r="G128" s="3">
        <f t="shared" si="3"/>
        <v>-8.2120000000000033</v>
      </c>
      <c r="H128">
        <f t="shared" si="4"/>
        <v>140.73400000000001</v>
      </c>
      <c r="I128" s="5">
        <f t="shared" si="6"/>
        <v>-7.0629698580300104E-3</v>
      </c>
      <c r="J128" s="60"/>
    </row>
    <row r="129" spans="1:10" x14ac:dyDescent="0.2">
      <c r="A129">
        <v>10.375999999999999</v>
      </c>
      <c r="B129">
        <v>69.269000000000005</v>
      </c>
      <c r="C129">
        <v>140.81899999999999</v>
      </c>
      <c r="D129">
        <v>1.80132</v>
      </c>
      <c r="F129" s="3">
        <f t="shared" si="5"/>
        <v>0.2015000000000029</v>
      </c>
      <c r="G129" s="3">
        <f t="shared" si="3"/>
        <v>-8.0109999999999957</v>
      </c>
      <c r="H129">
        <f t="shared" si="4"/>
        <v>140.81899999999999</v>
      </c>
      <c r="I129" s="5">
        <f t="shared" si="6"/>
        <v>-6.4550948380546203E-3</v>
      </c>
      <c r="J129" s="60"/>
    </row>
    <row r="130" spans="1:10" x14ac:dyDescent="0.2">
      <c r="A130">
        <v>10.375999999999999</v>
      </c>
      <c r="B130">
        <v>69.471000000000004</v>
      </c>
      <c r="C130">
        <v>140.89699999999999</v>
      </c>
      <c r="D130">
        <v>1.8012999999999999</v>
      </c>
      <c r="F130" s="3">
        <f t="shared" si="5"/>
        <v>0.20100000000000051</v>
      </c>
      <c r="G130" s="3">
        <f t="shared" si="3"/>
        <v>-7.8089999999999975</v>
      </c>
      <c r="H130">
        <f t="shared" si="4"/>
        <v>140.89699999999999</v>
      </c>
      <c r="I130" s="5">
        <f t="shared" si="6"/>
        <v>-5.8979254348923149E-3</v>
      </c>
      <c r="J130" s="60"/>
    </row>
    <row r="131" spans="1:10" x14ac:dyDescent="0.2">
      <c r="A131">
        <v>10.375999999999999</v>
      </c>
      <c r="B131">
        <v>69.671000000000006</v>
      </c>
      <c r="C131">
        <v>140.964</v>
      </c>
      <c r="D131">
        <v>1.8013300000000001</v>
      </c>
      <c r="F131" s="3">
        <f t="shared" si="5"/>
        <v>0.19849999999999568</v>
      </c>
      <c r="G131" s="3">
        <f t="shared" si="3"/>
        <v>-7.6089999999999947</v>
      </c>
      <c r="H131">
        <f t="shared" si="4"/>
        <v>140.964</v>
      </c>
      <c r="I131" s="5">
        <f t="shared" si="6"/>
        <v>-5.4198235010358697E-3</v>
      </c>
      <c r="J131" s="60"/>
    </row>
    <row r="132" spans="1:10" x14ac:dyDescent="0.2">
      <c r="A132">
        <v>10.375999999999999</v>
      </c>
      <c r="B132">
        <v>69.867999999999995</v>
      </c>
      <c r="C132">
        <v>141.01400000000001</v>
      </c>
      <c r="D132">
        <v>1.80132</v>
      </c>
      <c r="F132" s="3">
        <f t="shared" si="5"/>
        <v>0.19899999999999807</v>
      </c>
      <c r="G132" s="3">
        <f t="shared" si="3"/>
        <v>-7.4120000000000061</v>
      </c>
      <c r="H132">
        <f>C132</f>
        <v>141.01400000000001</v>
      </c>
      <c r="I132" s="5">
        <f t="shared" si="6"/>
        <v>-5.0633270455415769E-3</v>
      </c>
      <c r="J132" s="60"/>
    </row>
    <row r="133" spans="1:10" x14ac:dyDescent="0.2">
      <c r="A133">
        <v>10.375999999999999</v>
      </c>
      <c r="B133">
        <v>70.069000000000003</v>
      </c>
      <c r="C133">
        <v>141.07</v>
      </c>
      <c r="D133">
        <v>1.80131</v>
      </c>
      <c r="F133" s="3">
        <f t="shared" si="5"/>
        <v>0.20100000000000051</v>
      </c>
      <c r="G133" s="3">
        <f t="shared" si="3"/>
        <v>-7.2109999999999985</v>
      </c>
      <c r="H133">
        <f t="shared" ref="H133:H196" si="7">C133</f>
        <v>141.07</v>
      </c>
      <c r="I133" s="5">
        <f t="shared" si="6"/>
        <v>-4.6643510314030578E-3</v>
      </c>
      <c r="J133" s="60"/>
    </row>
    <row r="134" spans="1:10" x14ac:dyDescent="0.2">
      <c r="A134">
        <v>10.375999999999999</v>
      </c>
      <c r="B134">
        <v>70.27</v>
      </c>
      <c r="C134">
        <v>141.108</v>
      </c>
      <c r="D134">
        <v>1.80132</v>
      </c>
      <c r="F134" s="3">
        <f t="shared" si="5"/>
        <v>0.19999999999999574</v>
      </c>
      <c r="G134" s="3">
        <f t="shared" si="3"/>
        <v>-7.0100000000000051</v>
      </c>
      <c r="H134">
        <f t="shared" si="7"/>
        <v>141.108</v>
      </c>
      <c r="I134" s="5">
        <f t="shared" si="6"/>
        <v>-4.3937976585310956E-3</v>
      </c>
      <c r="J134" s="60"/>
    </row>
    <row r="135" spans="1:10" x14ac:dyDescent="0.2">
      <c r="A135">
        <v>10.375999999999999</v>
      </c>
      <c r="B135">
        <v>70.468999999999994</v>
      </c>
      <c r="C135">
        <v>141.15700000000001</v>
      </c>
      <c r="D135">
        <v>1.8012900000000001</v>
      </c>
      <c r="F135" s="3">
        <f t="shared" si="5"/>
        <v>0.1980000000000004</v>
      </c>
      <c r="G135" s="3">
        <f t="shared" si="3"/>
        <v>-6.811000000000007</v>
      </c>
      <c r="H135">
        <f t="shared" si="7"/>
        <v>141.15700000000001</v>
      </c>
      <c r="I135" s="5">
        <f t="shared" si="6"/>
        <v>-4.0451412257274111E-3</v>
      </c>
      <c r="J135" s="60"/>
    </row>
    <row r="136" spans="1:10" x14ac:dyDescent="0.2">
      <c r="A136">
        <v>10.375999999999999</v>
      </c>
      <c r="B136">
        <v>70.665999999999997</v>
      </c>
      <c r="C136">
        <v>141.19999999999999</v>
      </c>
      <c r="D136">
        <v>1.8012900000000001</v>
      </c>
      <c r="F136" s="3">
        <f t="shared" si="5"/>
        <v>0.19950000000000045</v>
      </c>
      <c r="G136" s="3">
        <f t="shared" si="3"/>
        <v>-6.6140000000000043</v>
      </c>
      <c r="H136">
        <f t="shared" si="7"/>
        <v>141.19999999999999</v>
      </c>
      <c r="I136" s="5">
        <f t="shared" si="6"/>
        <v>-3.7393767705384828E-3</v>
      </c>
      <c r="J136" s="60"/>
    </row>
    <row r="137" spans="1:10" x14ac:dyDescent="0.2">
      <c r="A137">
        <v>10.375999999999999</v>
      </c>
      <c r="B137">
        <v>70.867999999999995</v>
      </c>
      <c r="C137">
        <v>141.226</v>
      </c>
      <c r="D137">
        <v>1.80132</v>
      </c>
      <c r="F137" s="3">
        <f t="shared" si="5"/>
        <v>0.20199999999999818</v>
      </c>
      <c r="G137" s="3">
        <f t="shared" si="3"/>
        <v>-6.4120000000000061</v>
      </c>
      <c r="H137">
        <f t="shared" si="7"/>
        <v>141.226</v>
      </c>
      <c r="I137" s="5">
        <f t="shared" si="6"/>
        <v>-3.554586265985149E-3</v>
      </c>
      <c r="J137" s="60"/>
    </row>
    <row r="138" spans="1:10" x14ac:dyDescent="0.2">
      <c r="A138">
        <v>10.375999999999999</v>
      </c>
      <c r="B138">
        <v>71.069999999999993</v>
      </c>
      <c r="C138">
        <v>141.26499999999999</v>
      </c>
      <c r="D138">
        <v>1.80131</v>
      </c>
      <c r="F138" s="3">
        <f t="shared" si="5"/>
        <v>0.20100000000000051</v>
      </c>
      <c r="G138" s="3">
        <f t="shared" si="3"/>
        <v>-6.210000000000008</v>
      </c>
      <c r="H138">
        <f t="shared" si="7"/>
        <v>141.26499999999999</v>
      </c>
      <c r="I138" s="5">
        <f t="shared" si="6"/>
        <v>-3.2775280501187165E-3</v>
      </c>
      <c r="J138" s="60"/>
    </row>
    <row r="139" spans="1:10" x14ac:dyDescent="0.2">
      <c r="A139">
        <v>10.375999999999999</v>
      </c>
      <c r="B139">
        <v>71.27</v>
      </c>
      <c r="C139">
        <v>141.292</v>
      </c>
      <c r="D139">
        <v>1.80132</v>
      </c>
      <c r="F139" s="3">
        <f t="shared" si="5"/>
        <v>0.19900000000000517</v>
      </c>
      <c r="G139" s="3">
        <f t="shared" si="3"/>
        <v>-6.0100000000000051</v>
      </c>
      <c r="H139">
        <f t="shared" si="7"/>
        <v>141.292</v>
      </c>
      <c r="I139" s="5">
        <f t="shared" si="6"/>
        <v>-3.0858081136937443E-3</v>
      </c>
      <c r="J139" s="60"/>
    </row>
    <row r="140" spans="1:10" x14ac:dyDescent="0.2">
      <c r="A140">
        <v>10.375999999999999</v>
      </c>
      <c r="B140">
        <v>71.468000000000004</v>
      </c>
      <c r="C140">
        <v>141.32400000000001</v>
      </c>
      <c r="D140">
        <v>1.80135</v>
      </c>
      <c r="F140" s="3">
        <f t="shared" si="5"/>
        <v>0.19950000000000045</v>
      </c>
      <c r="G140" s="3">
        <f t="shared" si="3"/>
        <v>-5.8119999999999976</v>
      </c>
      <c r="H140">
        <f t="shared" si="7"/>
        <v>141.32400000000001</v>
      </c>
      <c r="I140" s="5">
        <f t="shared" si="6"/>
        <v>-2.8586793467493266E-3</v>
      </c>
      <c r="J140" s="60"/>
    </row>
    <row r="141" spans="1:10" x14ac:dyDescent="0.2">
      <c r="A141">
        <v>10.375999999999999</v>
      </c>
      <c r="B141">
        <v>71.668999999999997</v>
      </c>
      <c r="C141">
        <v>141.34800000000001</v>
      </c>
      <c r="D141">
        <v>1.80132</v>
      </c>
      <c r="F141" s="3">
        <f t="shared" si="5"/>
        <v>0.20149999999999579</v>
      </c>
      <c r="G141" s="3">
        <f t="shared" si="3"/>
        <v>-5.6110000000000042</v>
      </c>
      <c r="H141">
        <f t="shared" si="7"/>
        <v>141.34800000000001</v>
      </c>
      <c r="I141" s="5">
        <f t="shared" si="6"/>
        <v>-2.6884002603502211E-3</v>
      </c>
      <c r="J141" s="60"/>
    </row>
    <row r="142" spans="1:10" x14ac:dyDescent="0.2">
      <c r="A142">
        <v>10.375999999999999</v>
      </c>
      <c r="B142">
        <v>71.870999999999995</v>
      </c>
      <c r="C142">
        <v>141.36500000000001</v>
      </c>
      <c r="D142">
        <v>1.8013399999999999</v>
      </c>
      <c r="F142" s="3">
        <f t="shared" si="5"/>
        <v>0.20100000000000051</v>
      </c>
      <c r="G142" s="3">
        <f t="shared" si="3"/>
        <v>-5.409000000000006</v>
      </c>
      <c r="H142">
        <f t="shared" si="7"/>
        <v>141.36500000000001</v>
      </c>
      <c r="I142" s="5">
        <f t="shared" si="6"/>
        <v>-2.5678208891874998E-3</v>
      </c>
      <c r="J142" s="60"/>
    </row>
    <row r="143" spans="1:10" x14ac:dyDescent="0.2">
      <c r="A143">
        <v>10.375999999999999</v>
      </c>
      <c r="B143">
        <v>72.070999999999998</v>
      </c>
      <c r="C143">
        <v>141.39599999999999</v>
      </c>
      <c r="D143">
        <v>1.8012900000000001</v>
      </c>
      <c r="F143" s="3">
        <f t="shared" si="5"/>
        <v>0.19850000000000279</v>
      </c>
      <c r="G143" s="3">
        <f t="shared" si="3"/>
        <v>-5.2090000000000032</v>
      </c>
      <c r="H143">
        <f t="shared" si="7"/>
        <v>141.39599999999999</v>
      </c>
      <c r="I143" s="5">
        <f t="shared" si="6"/>
        <v>-2.3480155025603633E-3</v>
      </c>
      <c r="J143" s="60"/>
    </row>
    <row r="144" spans="1:10" x14ac:dyDescent="0.2">
      <c r="A144">
        <v>10.375999999999999</v>
      </c>
      <c r="B144">
        <v>72.268000000000001</v>
      </c>
      <c r="C144">
        <v>141.41</v>
      </c>
      <c r="D144">
        <v>1.8012900000000001</v>
      </c>
      <c r="F144" s="3">
        <f t="shared" si="5"/>
        <v>0.19899999999999807</v>
      </c>
      <c r="G144" s="3">
        <f t="shared" si="3"/>
        <v>-5.0120000000000005</v>
      </c>
      <c r="H144">
        <f t="shared" si="7"/>
        <v>141.41</v>
      </c>
      <c r="I144" s="5">
        <f t="shared" si="6"/>
        <v>-2.2487801428470178E-3</v>
      </c>
      <c r="J144" s="60"/>
    </row>
    <row r="145" spans="1:10" x14ac:dyDescent="0.2">
      <c r="A145">
        <v>10.375999999999999</v>
      </c>
      <c r="B145">
        <v>72.468999999999994</v>
      </c>
      <c r="C145">
        <v>141.434</v>
      </c>
      <c r="D145">
        <v>1.8013300000000001</v>
      </c>
      <c r="F145" s="3">
        <f t="shared" si="5"/>
        <v>0.20100000000000051</v>
      </c>
      <c r="G145" s="3">
        <f t="shared" si="3"/>
        <v>-4.811000000000007</v>
      </c>
      <c r="H145">
        <f t="shared" si="7"/>
        <v>141.434</v>
      </c>
      <c r="I145" s="5">
        <f t="shared" si="6"/>
        <v>-2.0787080899926647E-3</v>
      </c>
      <c r="J145" s="60"/>
    </row>
    <row r="146" spans="1:10" x14ac:dyDescent="0.2">
      <c r="A146">
        <v>10.375999999999999</v>
      </c>
      <c r="B146">
        <v>72.67</v>
      </c>
      <c r="C146">
        <v>141.45400000000001</v>
      </c>
      <c r="D146">
        <v>1.8012999999999999</v>
      </c>
      <c r="F146" s="3">
        <f t="shared" si="5"/>
        <v>0.20000000000000284</v>
      </c>
      <c r="G146" s="3">
        <f t="shared" si="3"/>
        <v>-4.6099999999999994</v>
      </c>
      <c r="H146">
        <f t="shared" si="7"/>
        <v>141.45400000000001</v>
      </c>
      <c r="I146" s="5">
        <f t="shared" si="6"/>
        <v>-1.937025464108455E-3</v>
      </c>
      <c r="J146" s="60"/>
    </row>
    <row r="147" spans="1:10" x14ac:dyDescent="0.2">
      <c r="A147">
        <v>10.375999999999999</v>
      </c>
      <c r="B147">
        <v>72.869</v>
      </c>
      <c r="C147">
        <v>141.47499999999999</v>
      </c>
      <c r="D147">
        <v>1.8013300000000001</v>
      </c>
      <c r="F147" s="3">
        <f t="shared" si="5"/>
        <v>0.1980000000000004</v>
      </c>
      <c r="G147" s="3">
        <f t="shared" ref="G147:G210" si="8">B147-$G$1</f>
        <v>-4.4110000000000014</v>
      </c>
      <c r="H147">
        <f t="shared" si="7"/>
        <v>141.47499999999999</v>
      </c>
      <c r="I147" s="5">
        <f t="shared" si="6"/>
        <v>-1.7883018201096945E-3</v>
      </c>
      <c r="J147" s="60"/>
    </row>
    <row r="148" spans="1:10" x14ac:dyDescent="0.2">
      <c r="A148">
        <v>10.375999999999999</v>
      </c>
      <c r="B148">
        <v>73.066000000000003</v>
      </c>
      <c r="C148">
        <v>141.49</v>
      </c>
      <c r="D148">
        <v>1.80132</v>
      </c>
      <c r="F148" s="3">
        <f t="shared" si="5"/>
        <v>0.19899999999999807</v>
      </c>
      <c r="G148" s="3">
        <f t="shared" si="8"/>
        <v>-4.2139999999999986</v>
      </c>
      <c r="H148">
        <f t="shared" si="7"/>
        <v>141.49</v>
      </c>
      <c r="I148" s="5">
        <f t="shared" si="6"/>
        <v>-1.6820976747473626E-3</v>
      </c>
      <c r="J148" s="60"/>
    </row>
    <row r="149" spans="1:10" x14ac:dyDescent="0.2">
      <c r="A149">
        <v>10.375999999999999</v>
      </c>
      <c r="B149">
        <v>73.266999999999996</v>
      </c>
      <c r="C149">
        <v>141.50299999999999</v>
      </c>
      <c r="D149">
        <v>1.80132</v>
      </c>
      <c r="F149" s="3">
        <f t="shared" ref="F149:F212" si="9">(G150-G148)/2</f>
        <v>0.20149999999999579</v>
      </c>
      <c r="G149" s="3">
        <f t="shared" si="8"/>
        <v>-4.0130000000000052</v>
      </c>
      <c r="H149">
        <f t="shared" si="7"/>
        <v>141.50299999999999</v>
      </c>
      <c r="I149" s="5">
        <f t="shared" si="6"/>
        <v>-1.5900722952872925E-3</v>
      </c>
      <c r="J149" s="60"/>
    </row>
    <row r="150" spans="1:10" x14ac:dyDescent="0.2">
      <c r="A150">
        <v>10.375999999999999</v>
      </c>
      <c r="B150">
        <v>73.468999999999994</v>
      </c>
      <c r="C150">
        <v>141.52099999999999</v>
      </c>
      <c r="D150">
        <v>1.80132</v>
      </c>
      <c r="F150" s="3">
        <f t="shared" si="9"/>
        <v>0.2015000000000029</v>
      </c>
      <c r="G150" s="3">
        <f t="shared" si="8"/>
        <v>-3.811000000000007</v>
      </c>
      <c r="H150">
        <f t="shared" si="7"/>
        <v>141.52099999999999</v>
      </c>
      <c r="I150" s="5">
        <f t="shared" si="6"/>
        <v>-1.4626804502513302E-3</v>
      </c>
      <c r="J150" s="60"/>
    </row>
    <row r="151" spans="1:10" x14ac:dyDescent="0.2">
      <c r="A151">
        <v>10.375999999999999</v>
      </c>
      <c r="B151">
        <v>73.67</v>
      </c>
      <c r="C151">
        <v>141.53399999999999</v>
      </c>
      <c r="D151">
        <v>1.8012900000000001</v>
      </c>
      <c r="F151" s="3">
        <f t="shared" si="9"/>
        <v>0.19950000000000045</v>
      </c>
      <c r="G151" s="3">
        <f t="shared" si="8"/>
        <v>-3.6099999999999994</v>
      </c>
      <c r="H151">
        <f t="shared" si="7"/>
        <v>141.53399999999999</v>
      </c>
      <c r="I151" s="5">
        <f t="shared" si="6"/>
        <v>-1.3706953806154054E-3</v>
      </c>
      <c r="J151" s="60"/>
    </row>
    <row r="152" spans="1:10" x14ac:dyDescent="0.2">
      <c r="A152">
        <v>10.375999999999999</v>
      </c>
      <c r="B152">
        <v>73.867999999999995</v>
      </c>
      <c r="C152">
        <v>141.548</v>
      </c>
      <c r="D152">
        <v>1.80131</v>
      </c>
      <c r="F152" s="3">
        <f t="shared" si="9"/>
        <v>0.19950000000000045</v>
      </c>
      <c r="G152" s="3">
        <f t="shared" si="8"/>
        <v>-3.4120000000000061</v>
      </c>
      <c r="H152">
        <f t="shared" si="7"/>
        <v>141.548</v>
      </c>
      <c r="I152" s="5">
        <f t="shared" si="6"/>
        <v>-1.2716534320513784E-3</v>
      </c>
      <c r="J152" s="60"/>
    </row>
    <row r="153" spans="1:10" x14ac:dyDescent="0.2">
      <c r="A153">
        <v>10.375999999999999</v>
      </c>
      <c r="B153">
        <v>74.069000000000003</v>
      </c>
      <c r="C153">
        <v>141.56299999999999</v>
      </c>
      <c r="D153">
        <v>1.80131</v>
      </c>
      <c r="F153" s="3">
        <f t="shared" si="9"/>
        <v>0.2015000000000029</v>
      </c>
      <c r="G153" s="3">
        <f t="shared" si="8"/>
        <v>-3.2109999999999985</v>
      </c>
      <c r="H153">
        <f t="shared" si="7"/>
        <v>141.56299999999999</v>
      </c>
      <c r="I153" s="5">
        <f t="shared" si="6"/>
        <v>-1.1655587971435288E-3</v>
      </c>
      <c r="J153" s="60"/>
    </row>
    <row r="154" spans="1:10" x14ac:dyDescent="0.2">
      <c r="A154">
        <v>10.375999999999999</v>
      </c>
      <c r="B154">
        <v>74.271000000000001</v>
      </c>
      <c r="C154">
        <v>141.58000000000001</v>
      </c>
      <c r="D154">
        <v>1.80132</v>
      </c>
      <c r="F154" s="3">
        <f t="shared" si="9"/>
        <v>0.20100000000000051</v>
      </c>
      <c r="G154" s="3">
        <f t="shared" si="8"/>
        <v>-3.0090000000000003</v>
      </c>
      <c r="H154">
        <f t="shared" si="7"/>
        <v>141.58000000000001</v>
      </c>
      <c r="I154" s="5">
        <f t="shared" si="6"/>
        <v>-1.0453453877665719E-3</v>
      </c>
      <c r="J154" s="60"/>
    </row>
    <row r="155" spans="1:10" x14ac:dyDescent="0.2">
      <c r="A155">
        <v>10.375999999999999</v>
      </c>
      <c r="B155">
        <v>74.471000000000004</v>
      </c>
      <c r="C155">
        <v>141.596</v>
      </c>
      <c r="D155">
        <v>1.80132</v>
      </c>
      <c r="F155" s="3">
        <f t="shared" si="9"/>
        <v>0.19850000000000279</v>
      </c>
      <c r="G155" s="3">
        <f t="shared" si="8"/>
        <v>-2.8089999999999975</v>
      </c>
      <c r="H155">
        <f t="shared" si="7"/>
        <v>141.596</v>
      </c>
      <c r="I155" s="5">
        <f t="shared" si="6"/>
        <v>-9.3222972400353044E-4</v>
      </c>
      <c r="J155" s="60"/>
    </row>
    <row r="156" spans="1:10" x14ac:dyDescent="0.2">
      <c r="A156">
        <v>10.375999999999999</v>
      </c>
      <c r="B156">
        <v>74.668000000000006</v>
      </c>
      <c r="C156">
        <v>141.608</v>
      </c>
      <c r="D156">
        <v>1.8013399999999999</v>
      </c>
      <c r="F156" s="3">
        <f t="shared" si="9"/>
        <v>0.19899999999999807</v>
      </c>
      <c r="G156" s="3">
        <f t="shared" si="8"/>
        <v>-2.6119999999999948</v>
      </c>
      <c r="H156">
        <f t="shared" si="7"/>
        <v>141.608</v>
      </c>
      <c r="I156" s="5">
        <f t="shared" si="6"/>
        <v>-8.4740975086150527E-4</v>
      </c>
      <c r="J156" s="60"/>
    </row>
    <row r="157" spans="1:10" x14ac:dyDescent="0.2">
      <c r="A157">
        <v>10.375999999999999</v>
      </c>
      <c r="B157">
        <v>74.869</v>
      </c>
      <c r="C157">
        <v>141.614</v>
      </c>
      <c r="D157">
        <v>1.8013300000000001</v>
      </c>
      <c r="F157" s="3">
        <f t="shared" si="9"/>
        <v>0.20149999999999579</v>
      </c>
      <c r="G157" s="3">
        <f t="shared" si="8"/>
        <v>-2.4110000000000014</v>
      </c>
      <c r="H157">
        <f t="shared" si="7"/>
        <v>141.614</v>
      </c>
      <c r="I157" s="5">
        <f t="shared" si="6"/>
        <v>-8.0500515485759649E-4</v>
      </c>
      <c r="J157" s="60"/>
    </row>
    <row r="158" spans="1:10" x14ac:dyDescent="0.2">
      <c r="A158">
        <v>10.375999999999999</v>
      </c>
      <c r="B158">
        <v>75.070999999999998</v>
      </c>
      <c r="C158">
        <v>141.63</v>
      </c>
      <c r="D158">
        <v>1.80132</v>
      </c>
      <c r="F158" s="3">
        <f t="shared" si="9"/>
        <v>0.20049999999999812</v>
      </c>
      <c r="G158" s="3">
        <f t="shared" si="8"/>
        <v>-2.2090000000000032</v>
      </c>
      <c r="H158">
        <f t="shared" si="7"/>
        <v>141.63</v>
      </c>
      <c r="I158" s="5">
        <f t="shared" si="6"/>
        <v>-6.9194379721815302E-4</v>
      </c>
      <c r="J158" s="60"/>
    </row>
    <row r="159" spans="1:10" x14ac:dyDescent="0.2">
      <c r="A159">
        <v>10.375999999999999</v>
      </c>
      <c r="B159">
        <v>75.27</v>
      </c>
      <c r="C159">
        <v>141.63900000000001</v>
      </c>
      <c r="D159">
        <v>1.80132</v>
      </c>
      <c r="F159" s="3">
        <f t="shared" si="9"/>
        <v>0.19850000000000279</v>
      </c>
      <c r="G159" s="3">
        <f t="shared" si="8"/>
        <v>-2.0100000000000051</v>
      </c>
      <c r="H159">
        <f t="shared" si="7"/>
        <v>141.63900000000001</v>
      </c>
      <c r="I159" s="5">
        <f t="shared" si="6"/>
        <v>-6.2835800874050385E-4</v>
      </c>
      <c r="J159" s="60"/>
    </row>
    <row r="160" spans="1:10" x14ac:dyDescent="0.2">
      <c r="A160">
        <v>10.375999999999999</v>
      </c>
      <c r="B160">
        <v>75.468000000000004</v>
      </c>
      <c r="C160">
        <v>141.64699999999999</v>
      </c>
      <c r="D160">
        <v>1.80132</v>
      </c>
      <c r="F160" s="3">
        <f t="shared" si="9"/>
        <v>0.19900000000000517</v>
      </c>
      <c r="G160" s="3">
        <f t="shared" si="8"/>
        <v>-1.8119999999999976</v>
      </c>
      <c r="H160">
        <f t="shared" si="7"/>
        <v>141.64699999999999</v>
      </c>
      <c r="I160" s="5">
        <f t="shared" si="6"/>
        <v>-5.718440912974021E-4</v>
      </c>
      <c r="J160" s="60"/>
    </row>
    <row r="161" spans="1:10" x14ac:dyDescent="0.2">
      <c r="A161">
        <v>10.375999999999999</v>
      </c>
      <c r="B161">
        <v>75.668000000000006</v>
      </c>
      <c r="C161">
        <v>141.65899999999999</v>
      </c>
      <c r="D161">
        <v>1.80132</v>
      </c>
      <c r="F161" s="3">
        <f t="shared" si="9"/>
        <v>0.20100000000000051</v>
      </c>
      <c r="G161" s="3">
        <f t="shared" si="8"/>
        <v>-1.6119999999999948</v>
      </c>
      <c r="H161">
        <f t="shared" si="7"/>
        <v>141.65899999999999</v>
      </c>
      <c r="I161" s="5">
        <f t="shared" si="6"/>
        <v>-4.8708518343354434E-4</v>
      </c>
      <c r="J161" s="60"/>
    </row>
    <row r="162" spans="1:10" x14ac:dyDescent="0.2">
      <c r="A162">
        <v>10.375999999999999</v>
      </c>
      <c r="B162">
        <v>75.87</v>
      </c>
      <c r="C162">
        <v>141.67099999999999</v>
      </c>
      <c r="D162">
        <v>1.80132</v>
      </c>
      <c r="F162" s="3">
        <f t="shared" si="9"/>
        <v>0.20149999999999579</v>
      </c>
      <c r="G162" s="3">
        <f t="shared" si="8"/>
        <v>-1.4099999999999966</v>
      </c>
      <c r="H162">
        <f t="shared" si="7"/>
        <v>141.67099999999999</v>
      </c>
      <c r="I162" s="5">
        <f t="shared" si="6"/>
        <v>-4.0234063428656874E-4</v>
      </c>
      <c r="J162" s="60"/>
    </row>
    <row r="163" spans="1:10" x14ac:dyDescent="0.2">
      <c r="A163">
        <v>10.375999999999999</v>
      </c>
      <c r="B163">
        <v>76.070999999999998</v>
      </c>
      <c r="C163">
        <v>141.68199999999999</v>
      </c>
      <c r="D163">
        <v>1.80132</v>
      </c>
      <c r="F163" s="3">
        <f t="shared" si="9"/>
        <v>0.19899999999999807</v>
      </c>
      <c r="G163" s="3">
        <f t="shared" si="8"/>
        <v>-1.2090000000000032</v>
      </c>
      <c r="H163">
        <f t="shared" si="7"/>
        <v>141.68199999999999</v>
      </c>
      <c r="I163" s="5">
        <f t="shared" si="6"/>
        <v>-3.2467074151987241E-4</v>
      </c>
      <c r="J163" s="60"/>
    </row>
    <row r="164" spans="1:10" x14ac:dyDescent="0.2">
      <c r="A164">
        <v>10.375999999999999</v>
      </c>
      <c r="B164">
        <v>76.268000000000001</v>
      </c>
      <c r="C164">
        <v>141.68700000000001</v>
      </c>
      <c r="D164">
        <v>1.80132</v>
      </c>
      <c r="F164" s="3">
        <f t="shared" si="9"/>
        <v>0.19899999999999807</v>
      </c>
      <c r="G164" s="3">
        <f t="shared" si="8"/>
        <v>-1.0120000000000005</v>
      </c>
      <c r="H164">
        <f t="shared" si="7"/>
        <v>141.68700000000001</v>
      </c>
      <c r="I164" s="5">
        <f t="shared" si="6"/>
        <v>-2.8937023156672126E-4</v>
      </c>
      <c r="J164" s="60"/>
    </row>
    <row r="165" spans="1:10" x14ac:dyDescent="0.2">
      <c r="A165">
        <v>10.375999999999999</v>
      </c>
      <c r="B165">
        <v>76.468999999999994</v>
      </c>
      <c r="C165">
        <v>141.696</v>
      </c>
      <c r="D165">
        <v>1.80132</v>
      </c>
      <c r="F165" s="3">
        <f t="shared" si="9"/>
        <v>0.2015000000000029</v>
      </c>
      <c r="G165" s="3">
        <f t="shared" si="8"/>
        <v>-0.81100000000000705</v>
      </c>
      <c r="H165">
        <f t="shared" si="7"/>
        <v>141.696</v>
      </c>
      <c r="I165" s="5">
        <f t="shared" si="6"/>
        <v>-2.2583559168931622E-4</v>
      </c>
      <c r="J165" s="60"/>
    </row>
    <row r="166" spans="1:10" x14ac:dyDescent="0.2">
      <c r="A166">
        <v>10.375999999999999</v>
      </c>
      <c r="B166">
        <v>76.671000000000006</v>
      </c>
      <c r="C166">
        <v>141.70599999999999</v>
      </c>
      <c r="D166">
        <v>1.8013300000000001</v>
      </c>
      <c r="F166" s="3">
        <f t="shared" si="9"/>
        <v>0.2015000000000029</v>
      </c>
      <c r="G166" s="3">
        <f t="shared" si="8"/>
        <v>-0.60899999999999466</v>
      </c>
      <c r="H166">
        <f t="shared" si="7"/>
        <v>141.70599999999999</v>
      </c>
      <c r="I166" s="5">
        <f t="shared" si="6"/>
        <v>-1.5525101266011809E-4</v>
      </c>
      <c r="J166" s="60"/>
    </row>
    <row r="167" spans="1:10" x14ac:dyDescent="0.2">
      <c r="A167">
        <v>10.375999999999999</v>
      </c>
      <c r="B167">
        <v>76.872</v>
      </c>
      <c r="C167">
        <v>141.715</v>
      </c>
      <c r="D167">
        <v>1.80131</v>
      </c>
      <c r="F167" s="3">
        <f t="shared" si="9"/>
        <v>0.19899999999999807</v>
      </c>
      <c r="G167" s="3">
        <f t="shared" si="8"/>
        <v>-0.40800000000000125</v>
      </c>
      <c r="H167">
        <f t="shared" si="7"/>
        <v>141.715</v>
      </c>
      <c r="I167" s="5">
        <f t="shared" si="6"/>
        <v>-9.1733408601912814E-5</v>
      </c>
      <c r="J167" s="60"/>
    </row>
    <row r="168" spans="1:10" x14ac:dyDescent="0.2">
      <c r="A168">
        <v>10.375999999999999</v>
      </c>
      <c r="B168">
        <v>77.069000000000003</v>
      </c>
      <c r="C168">
        <v>141.72399999999999</v>
      </c>
      <c r="D168">
        <v>1.8012999999999999</v>
      </c>
      <c r="F168" s="3">
        <f t="shared" si="9"/>
        <v>0.19899999999999807</v>
      </c>
      <c r="G168" s="3">
        <f t="shared" si="8"/>
        <v>-0.21099999999999852</v>
      </c>
      <c r="H168">
        <f t="shared" si="7"/>
        <v>141.72399999999999</v>
      </c>
      <c r="I168" s="5">
        <f>1-H$169/H168</f>
        <v>-2.8223871750832075E-5</v>
      </c>
      <c r="J168" s="60"/>
    </row>
    <row r="169" spans="1:10" x14ac:dyDescent="0.2">
      <c r="A169">
        <v>10.375999999999999</v>
      </c>
      <c r="B169">
        <v>77.27</v>
      </c>
      <c r="C169">
        <v>141.72800000000001</v>
      </c>
      <c r="D169">
        <v>1.8012999999999999</v>
      </c>
      <c r="F169" s="3">
        <f t="shared" si="9"/>
        <v>0.20149999999999579</v>
      </c>
      <c r="G169" s="3">
        <f t="shared" si="8"/>
        <v>-1.0000000000005116E-2</v>
      </c>
      <c r="H169" s="43">
        <f t="shared" si="7"/>
        <v>141.72800000000001</v>
      </c>
      <c r="I169" s="44">
        <f>1-H$169/H169</f>
        <v>0</v>
      </c>
      <c r="J169" s="60"/>
    </row>
    <row r="170" spans="1:10" x14ac:dyDescent="0.2">
      <c r="A170">
        <v>10.375999999999999</v>
      </c>
      <c r="B170">
        <v>77.471999999999994</v>
      </c>
      <c r="C170">
        <v>141.732</v>
      </c>
      <c r="D170">
        <v>1.80131</v>
      </c>
      <c r="F170" s="3">
        <f t="shared" si="9"/>
        <v>0.20050000000000523</v>
      </c>
      <c r="G170" s="3">
        <f t="shared" si="8"/>
        <v>0.19199999999999307</v>
      </c>
      <c r="H170">
        <f t="shared" si="7"/>
        <v>141.732</v>
      </c>
      <c r="I170" s="5">
        <f>1-H$169/H170</f>
        <v>2.8222278666723E-5</v>
      </c>
      <c r="J170" s="60"/>
    </row>
    <row r="171" spans="1:10" x14ac:dyDescent="0.2">
      <c r="A171">
        <v>10.375999999999999</v>
      </c>
      <c r="B171">
        <v>77.671000000000006</v>
      </c>
      <c r="C171">
        <v>141.739</v>
      </c>
      <c r="D171">
        <v>1.8012900000000001</v>
      </c>
      <c r="F171" s="3">
        <f t="shared" si="9"/>
        <v>0.1980000000000004</v>
      </c>
      <c r="G171" s="3">
        <f t="shared" si="8"/>
        <v>0.39100000000000534</v>
      </c>
      <c r="H171">
        <f t="shared" si="7"/>
        <v>141.739</v>
      </c>
      <c r="I171" s="5">
        <f t="shared" ref="I171:I194" si="10">1-H$169/H171</f>
        <v>7.760743338103282E-5</v>
      </c>
      <c r="J171" s="60"/>
    </row>
    <row r="172" spans="1:10" x14ac:dyDescent="0.2">
      <c r="A172">
        <v>10.375999999999999</v>
      </c>
      <c r="B172">
        <v>77.867999999999995</v>
      </c>
      <c r="C172">
        <v>141.74700000000001</v>
      </c>
      <c r="D172">
        <v>1.80131</v>
      </c>
      <c r="F172" s="3">
        <f t="shared" si="9"/>
        <v>0.19899999999999807</v>
      </c>
      <c r="G172" s="3">
        <f t="shared" si="8"/>
        <v>0.58799999999999386</v>
      </c>
      <c r="H172">
        <f t="shared" si="7"/>
        <v>141.74700000000001</v>
      </c>
      <c r="I172" s="5">
        <f t="shared" si="10"/>
        <v>1.3404163756558507E-4</v>
      </c>
      <c r="J172" s="60"/>
    </row>
    <row r="173" spans="1:10" x14ac:dyDescent="0.2">
      <c r="A173">
        <v>10.375999999999999</v>
      </c>
      <c r="B173">
        <v>78.069000000000003</v>
      </c>
      <c r="C173">
        <v>141.749</v>
      </c>
      <c r="D173">
        <v>1.80131</v>
      </c>
      <c r="F173" s="3">
        <f t="shared" si="9"/>
        <v>0.2015000000000029</v>
      </c>
      <c r="G173" s="3">
        <f t="shared" si="8"/>
        <v>0.78900000000000148</v>
      </c>
      <c r="H173">
        <f t="shared" si="7"/>
        <v>141.749</v>
      </c>
      <c r="I173" s="5">
        <f t="shared" si="10"/>
        <v>1.4814919329231291E-4</v>
      </c>
      <c r="J173" s="60"/>
    </row>
    <row r="174" spans="1:10" x14ac:dyDescent="0.2">
      <c r="A174">
        <v>10.375999999999999</v>
      </c>
      <c r="B174">
        <v>78.271000000000001</v>
      </c>
      <c r="C174">
        <v>141.76</v>
      </c>
      <c r="D174">
        <v>1.8013399999999999</v>
      </c>
      <c r="F174" s="3">
        <f t="shared" si="9"/>
        <v>0.20100000000000051</v>
      </c>
      <c r="G174" s="3">
        <f t="shared" si="8"/>
        <v>0.99099999999999966</v>
      </c>
      <c r="H174">
        <f t="shared" si="7"/>
        <v>141.76</v>
      </c>
      <c r="I174" s="5">
        <f t="shared" si="10"/>
        <v>2.2573363431144244E-4</v>
      </c>
      <c r="J174" s="60"/>
    </row>
    <row r="175" spans="1:10" x14ac:dyDescent="0.2">
      <c r="A175">
        <v>10.375999999999999</v>
      </c>
      <c r="B175">
        <v>78.471000000000004</v>
      </c>
      <c r="C175">
        <v>141.767</v>
      </c>
      <c r="D175">
        <v>1.8012999999999999</v>
      </c>
      <c r="F175" s="3">
        <f t="shared" si="9"/>
        <v>0.19899999999999807</v>
      </c>
      <c r="G175" s="3">
        <f t="shared" si="8"/>
        <v>1.1910000000000025</v>
      </c>
      <c r="H175">
        <f t="shared" si="7"/>
        <v>141.767</v>
      </c>
      <c r="I175" s="5">
        <f t="shared" si="10"/>
        <v>2.7509928262559047E-4</v>
      </c>
      <c r="J175" s="60"/>
    </row>
    <row r="176" spans="1:10" x14ac:dyDescent="0.2">
      <c r="A176">
        <v>10.375999999999999</v>
      </c>
      <c r="B176">
        <v>78.668999999999997</v>
      </c>
      <c r="C176">
        <v>141.767</v>
      </c>
      <c r="D176">
        <v>1.80128</v>
      </c>
      <c r="F176" s="3">
        <f t="shared" si="9"/>
        <v>0.19950000000000045</v>
      </c>
      <c r="G176" s="3">
        <f t="shared" si="8"/>
        <v>1.3889999999999958</v>
      </c>
      <c r="H176">
        <f t="shared" si="7"/>
        <v>141.767</v>
      </c>
      <c r="I176" s="5">
        <f t="shared" si="10"/>
        <v>2.7509928262559047E-4</v>
      </c>
      <c r="J176" s="60"/>
    </row>
    <row r="177" spans="1:10" x14ac:dyDescent="0.2">
      <c r="A177">
        <v>10.375999999999999</v>
      </c>
      <c r="B177">
        <v>78.87</v>
      </c>
      <c r="C177">
        <v>141.774</v>
      </c>
      <c r="D177">
        <v>1.80131</v>
      </c>
      <c r="F177" s="3">
        <f t="shared" si="9"/>
        <v>0.20100000000000051</v>
      </c>
      <c r="G177" s="3">
        <f t="shared" si="8"/>
        <v>1.5900000000000034</v>
      </c>
      <c r="H177">
        <f t="shared" si="7"/>
        <v>141.774</v>
      </c>
      <c r="I177" s="5">
        <f t="shared" si="10"/>
        <v>3.2446005614561457E-4</v>
      </c>
      <c r="J177" s="60"/>
    </row>
    <row r="178" spans="1:10" x14ac:dyDescent="0.2">
      <c r="A178">
        <v>10.375999999999999</v>
      </c>
      <c r="B178">
        <v>79.070999999999998</v>
      </c>
      <c r="C178">
        <v>141.77600000000001</v>
      </c>
      <c r="D178">
        <v>1.80131</v>
      </c>
      <c r="F178" s="3">
        <f t="shared" si="9"/>
        <v>0.20100000000000051</v>
      </c>
      <c r="G178" s="3">
        <f t="shared" si="8"/>
        <v>1.7909999999999968</v>
      </c>
      <c r="H178">
        <f t="shared" si="7"/>
        <v>141.77600000000001</v>
      </c>
      <c r="I178" s="5">
        <f t="shared" si="10"/>
        <v>3.3856223902495319E-4</v>
      </c>
      <c r="J178" s="60"/>
    </row>
    <row r="179" spans="1:10" x14ac:dyDescent="0.2">
      <c r="A179">
        <v>10.375999999999999</v>
      </c>
      <c r="B179">
        <v>79.272000000000006</v>
      </c>
      <c r="C179">
        <v>141.785</v>
      </c>
      <c r="D179">
        <v>1.80132</v>
      </c>
      <c r="F179" s="3">
        <f t="shared" si="9"/>
        <v>0.19899999999999807</v>
      </c>
      <c r="G179" s="3">
        <f t="shared" si="8"/>
        <v>1.9920000000000044</v>
      </c>
      <c r="H179">
        <f t="shared" si="7"/>
        <v>141.785</v>
      </c>
      <c r="I179" s="5">
        <f t="shared" si="10"/>
        <v>4.0201713862531019E-4</v>
      </c>
      <c r="J179" s="60"/>
    </row>
    <row r="180" spans="1:10" x14ac:dyDescent="0.2">
      <c r="A180">
        <v>10.375999999999999</v>
      </c>
      <c r="B180">
        <v>79.468999999999994</v>
      </c>
      <c r="C180">
        <v>141.78700000000001</v>
      </c>
      <c r="D180">
        <v>1.8013399999999999</v>
      </c>
      <c r="F180" s="3">
        <f t="shared" si="9"/>
        <v>0.19899999999999807</v>
      </c>
      <c r="G180" s="3">
        <f t="shared" si="8"/>
        <v>2.188999999999993</v>
      </c>
      <c r="H180">
        <f t="shared" si="7"/>
        <v>141.78700000000001</v>
      </c>
      <c r="I180" s="5">
        <f t="shared" si="10"/>
        <v>4.1611713344658074E-4</v>
      </c>
      <c r="J180" s="60"/>
    </row>
    <row r="181" spans="1:10" x14ac:dyDescent="0.2">
      <c r="A181">
        <v>10.375999999999999</v>
      </c>
      <c r="B181">
        <v>79.67</v>
      </c>
      <c r="C181">
        <v>141.791</v>
      </c>
      <c r="D181">
        <v>1.8013300000000001</v>
      </c>
      <c r="F181" s="3">
        <f t="shared" si="9"/>
        <v>0.2015000000000029</v>
      </c>
      <c r="G181" s="3">
        <f t="shared" si="8"/>
        <v>2.3900000000000006</v>
      </c>
      <c r="H181">
        <f t="shared" si="7"/>
        <v>141.791</v>
      </c>
      <c r="I181" s="5">
        <f t="shared" si="10"/>
        <v>4.4431592978388945E-4</v>
      </c>
      <c r="J181" s="60"/>
    </row>
    <row r="182" spans="1:10" x14ac:dyDescent="0.2">
      <c r="A182">
        <v>10.375999999999999</v>
      </c>
      <c r="B182">
        <v>79.872</v>
      </c>
      <c r="C182">
        <v>141.79</v>
      </c>
      <c r="D182">
        <v>1.80132</v>
      </c>
      <c r="F182" s="3">
        <f t="shared" si="9"/>
        <v>0.20100000000000051</v>
      </c>
      <c r="G182" s="3">
        <f t="shared" si="8"/>
        <v>2.5919999999999987</v>
      </c>
      <c r="H182">
        <f t="shared" si="7"/>
        <v>141.79</v>
      </c>
      <c r="I182" s="5">
        <f t="shared" si="10"/>
        <v>4.3726637985741501E-4</v>
      </c>
      <c r="J182" s="60"/>
    </row>
    <row r="183" spans="1:10" x14ac:dyDescent="0.2">
      <c r="A183">
        <v>10.375999999999999</v>
      </c>
      <c r="B183">
        <v>80.072000000000003</v>
      </c>
      <c r="C183">
        <v>141.79400000000001</v>
      </c>
      <c r="D183">
        <v>1.80132</v>
      </c>
      <c r="F183" s="3">
        <f t="shared" si="9"/>
        <v>0.19850000000000279</v>
      </c>
      <c r="G183" s="3">
        <f t="shared" si="8"/>
        <v>2.7920000000000016</v>
      </c>
      <c r="H183">
        <f t="shared" si="7"/>
        <v>141.79400000000001</v>
      </c>
      <c r="I183" s="5">
        <f t="shared" si="10"/>
        <v>4.6546398296121172E-4</v>
      </c>
      <c r="J183" s="60"/>
    </row>
    <row r="184" spans="1:10" x14ac:dyDescent="0.2">
      <c r="A184">
        <v>10.375999999999999</v>
      </c>
      <c r="B184">
        <v>80.269000000000005</v>
      </c>
      <c r="C184">
        <v>141.797</v>
      </c>
      <c r="D184">
        <v>1.8013600000000001</v>
      </c>
      <c r="F184" s="3">
        <f t="shared" si="9"/>
        <v>0.19849999999999568</v>
      </c>
      <c r="G184" s="3">
        <f t="shared" si="8"/>
        <v>2.9890000000000043</v>
      </c>
      <c r="H184">
        <f t="shared" si="7"/>
        <v>141.797</v>
      </c>
      <c r="I184" s="5">
        <f t="shared" si="10"/>
        <v>4.8661114127934724E-4</v>
      </c>
      <c r="J184" s="60"/>
    </row>
    <row r="185" spans="1:10" x14ac:dyDescent="0.2">
      <c r="A185">
        <v>10.375999999999999</v>
      </c>
      <c r="B185">
        <v>80.468999999999994</v>
      </c>
      <c r="C185">
        <v>141.79400000000001</v>
      </c>
      <c r="D185">
        <v>1.80131</v>
      </c>
      <c r="F185" s="3">
        <f t="shared" si="9"/>
        <v>0.20100000000000051</v>
      </c>
      <c r="G185" s="3">
        <f t="shared" si="8"/>
        <v>3.188999999999993</v>
      </c>
      <c r="H185">
        <f t="shared" si="7"/>
        <v>141.79400000000001</v>
      </c>
      <c r="I185" s="5">
        <f t="shared" si="10"/>
        <v>4.6546398296121172E-4</v>
      </c>
      <c r="J185" s="60"/>
    </row>
    <row r="186" spans="1:10" x14ac:dyDescent="0.2">
      <c r="A186">
        <v>10.375999999999999</v>
      </c>
      <c r="B186">
        <v>80.671000000000006</v>
      </c>
      <c r="C186">
        <v>141.79599999999999</v>
      </c>
      <c r="D186">
        <v>1.80128</v>
      </c>
      <c r="F186" s="3">
        <f t="shared" si="9"/>
        <v>0.20100000000000051</v>
      </c>
      <c r="G186" s="3">
        <f t="shared" si="8"/>
        <v>3.3910000000000053</v>
      </c>
      <c r="H186">
        <f t="shared" si="7"/>
        <v>141.79599999999999</v>
      </c>
      <c r="I186" s="5">
        <f t="shared" si="10"/>
        <v>4.7956218793188121E-4</v>
      </c>
      <c r="J186" s="60"/>
    </row>
    <row r="187" spans="1:10" x14ac:dyDescent="0.2">
      <c r="A187">
        <v>10.375999999999999</v>
      </c>
      <c r="B187">
        <v>80.870999999999995</v>
      </c>
      <c r="C187">
        <v>141.79900000000001</v>
      </c>
      <c r="D187">
        <v>1.80131</v>
      </c>
      <c r="F187" s="3">
        <f t="shared" si="9"/>
        <v>0.19899999999999807</v>
      </c>
      <c r="G187" s="3">
        <f t="shared" si="8"/>
        <v>3.590999999999994</v>
      </c>
      <c r="H187">
        <f t="shared" si="7"/>
        <v>141.79900000000001</v>
      </c>
      <c r="I187" s="5">
        <f t="shared" si="10"/>
        <v>5.0070874970908896E-4</v>
      </c>
      <c r="J187" s="60"/>
    </row>
    <row r="188" spans="1:10" x14ac:dyDescent="0.2">
      <c r="A188">
        <v>10.375999999999999</v>
      </c>
      <c r="B188">
        <v>81.069000000000003</v>
      </c>
      <c r="C188">
        <v>141.80099999999999</v>
      </c>
      <c r="D188">
        <v>1.8012999999999999</v>
      </c>
      <c r="F188" s="3">
        <f t="shared" si="9"/>
        <v>0.19950000000000045</v>
      </c>
      <c r="G188" s="3">
        <f t="shared" si="8"/>
        <v>3.7890000000000015</v>
      </c>
      <c r="H188">
        <f t="shared" si="7"/>
        <v>141.80099999999999</v>
      </c>
      <c r="I188" s="5">
        <f t="shared" si="10"/>
        <v>5.1480596046560301E-4</v>
      </c>
      <c r="J188" s="60"/>
    </row>
    <row r="189" spans="1:10" x14ac:dyDescent="0.2">
      <c r="A189">
        <v>10.375999999999999</v>
      </c>
      <c r="B189">
        <v>81.27</v>
      </c>
      <c r="C189">
        <v>141.79900000000001</v>
      </c>
      <c r="D189">
        <v>1.80131</v>
      </c>
      <c r="F189" s="3">
        <f t="shared" si="9"/>
        <v>0.20149999999999579</v>
      </c>
      <c r="G189" s="3">
        <f t="shared" si="8"/>
        <v>3.9899999999999949</v>
      </c>
      <c r="H189">
        <f t="shared" si="7"/>
        <v>141.79900000000001</v>
      </c>
      <c r="I189" s="5">
        <f t="shared" si="10"/>
        <v>5.0070874970908896E-4</v>
      </c>
      <c r="J189" s="60"/>
    </row>
    <row r="190" spans="1:10" x14ac:dyDescent="0.2">
      <c r="A190">
        <v>10.375999999999999</v>
      </c>
      <c r="B190">
        <v>81.471999999999994</v>
      </c>
      <c r="C190">
        <v>141.798</v>
      </c>
      <c r="D190">
        <v>1.80132</v>
      </c>
      <c r="F190" s="3">
        <f t="shared" si="9"/>
        <v>0.20100000000000051</v>
      </c>
      <c r="G190" s="3">
        <f t="shared" si="8"/>
        <v>4.1919999999999931</v>
      </c>
      <c r="H190">
        <f t="shared" si="7"/>
        <v>141.798</v>
      </c>
      <c r="I190" s="5">
        <f t="shared" si="10"/>
        <v>4.9365999520434301E-4</v>
      </c>
      <c r="J190" s="60"/>
    </row>
    <row r="191" spans="1:10" x14ac:dyDescent="0.2">
      <c r="A191">
        <v>10.375999999999999</v>
      </c>
      <c r="B191">
        <v>81.671999999999997</v>
      </c>
      <c r="C191">
        <v>141.80099999999999</v>
      </c>
      <c r="D191">
        <v>1.80135</v>
      </c>
      <c r="F191" s="3">
        <f t="shared" si="9"/>
        <v>0.19850000000000279</v>
      </c>
      <c r="G191" s="3">
        <f t="shared" si="8"/>
        <v>4.3919999999999959</v>
      </c>
      <c r="H191">
        <f t="shared" si="7"/>
        <v>141.80099999999999</v>
      </c>
      <c r="I191" s="5">
        <f t="shared" si="10"/>
        <v>5.1480596046560301E-4</v>
      </c>
      <c r="J191" s="60"/>
    </row>
    <row r="192" spans="1:10" x14ac:dyDescent="0.2">
      <c r="A192">
        <v>10.375999999999999</v>
      </c>
      <c r="B192">
        <v>81.869</v>
      </c>
      <c r="C192">
        <v>141.79499999999999</v>
      </c>
      <c r="D192">
        <v>1.80131</v>
      </c>
      <c r="F192" s="3">
        <f t="shared" si="9"/>
        <v>0.19899999999999807</v>
      </c>
      <c r="G192" s="3">
        <f t="shared" si="8"/>
        <v>4.5889999999999986</v>
      </c>
      <c r="H192">
        <f t="shared" si="7"/>
        <v>141.79499999999999</v>
      </c>
      <c r="I192" s="5">
        <f t="shared" si="10"/>
        <v>4.7251313515972448E-4</v>
      </c>
      <c r="J192" s="60"/>
    </row>
    <row r="193" spans="1:10" x14ac:dyDescent="0.2">
      <c r="A193">
        <v>10.375999999999999</v>
      </c>
      <c r="B193">
        <v>82.07</v>
      </c>
      <c r="C193">
        <v>141.791</v>
      </c>
      <c r="D193">
        <v>1.80132</v>
      </c>
      <c r="F193" s="3">
        <f t="shared" si="9"/>
        <v>0.2015000000000029</v>
      </c>
      <c r="G193" s="3">
        <f t="shared" si="8"/>
        <v>4.789999999999992</v>
      </c>
      <c r="H193">
        <f t="shared" si="7"/>
        <v>141.791</v>
      </c>
      <c r="I193" s="5">
        <f t="shared" si="10"/>
        <v>4.4431592978388945E-4</v>
      </c>
      <c r="J193" s="60"/>
    </row>
    <row r="194" spans="1:10" x14ac:dyDescent="0.2">
      <c r="A194">
        <v>10.375999999999999</v>
      </c>
      <c r="B194">
        <v>82.272000000000006</v>
      </c>
      <c r="C194">
        <v>141.786</v>
      </c>
      <c r="D194">
        <v>1.80131</v>
      </c>
      <c r="F194" s="3">
        <f t="shared" si="9"/>
        <v>0.20100000000000051</v>
      </c>
      <c r="G194" s="3">
        <f t="shared" si="8"/>
        <v>4.9920000000000044</v>
      </c>
      <c r="H194">
        <f t="shared" si="7"/>
        <v>141.786</v>
      </c>
      <c r="I194" s="5">
        <f t="shared" si="10"/>
        <v>4.0906718575872691E-4</v>
      </c>
      <c r="J194" s="60"/>
    </row>
    <row r="195" spans="1:10" x14ac:dyDescent="0.2">
      <c r="A195">
        <v>10.375999999999999</v>
      </c>
      <c r="B195">
        <v>82.471999999999994</v>
      </c>
      <c r="C195">
        <v>141.78</v>
      </c>
      <c r="D195">
        <v>1.80132</v>
      </c>
      <c r="F195" s="3">
        <f t="shared" si="9"/>
        <v>0.19899999999999807</v>
      </c>
      <c r="G195" s="3">
        <f t="shared" si="8"/>
        <v>5.1919999999999931</v>
      </c>
      <c r="H195">
        <f t="shared" si="7"/>
        <v>141.78</v>
      </c>
      <c r="I195" s="5">
        <f>1-H$169/H195</f>
        <v>3.6676541120039818E-4</v>
      </c>
      <c r="J195" s="60"/>
    </row>
    <row r="196" spans="1:10" x14ac:dyDescent="0.2">
      <c r="A196">
        <v>10.375999999999999</v>
      </c>
      <c r="B196">
        <v>82.67</v>
      </c>
      <c r="C196">
        <v>141.77600000000001</v>
      </c>
      <c r="D196">
        <v>1.8013399999999999</v>
      </c>
      <c r="F196" s="3">
        <f t="shared" si="9"/>
        <v>0.19950000000000045</v>
      </c>
      <c r="G196" s="3">
        <f t="shared" si="8"/>
        <v>5.3900000000000006</v>
      </c>
      <c r="H196">
        <f t="shared" si="7"/>
        <v>141.77600000000001</v>
      </c>
      <c r="I196" s="5">
        <f>1-H$169/H196</f>
        <v>3.3856223902495319E-4</v>
      </c>
      <c r="J196" s="60"/>
    </row>
    <row r="197" spans="1:10" x14ac:dyDescent="0.2">
      <c r="A197">
        <v>10.375999999999999</v>
      </c>
      <c r="B197">
        <v>82.870999999999995</v>
      </c>
      <c r="C197">
        <v>141.76499999999999</v>
      </c>
      <c r="D197">
        <v>1.80132</v>
      </c>
      <c r="F197" s="3">
        <f t="shared" si="9"/>
        <v>0.20100000000000051</v>
      </c>
      <c r="G197" s="3">
        <f t="shared" si="8"/>
        <v>5.590999999999994</v>
      </c>
      <c r="H197">
        <f t="shared" ref="H197:H260" si="11">C197</f>
        <v>141.76499999999999</v>
      </c>
      <c r="I197" s="5">
        <f>1-H$169/H197</f>
        <v>2.6099530913825664E-4</v>
      </c>
      <c r="J197" s="60"/>
    </row>
    <row r="198" spans="1:10" x14ac:dyDescent="0.2">
      <c r="A198">
        <v>10.375999999999999</v>
      </c>
      <c r="B198">
        <v>83.072000000000003</v>
      </c>
      <c r="C198">
        <v>141.75700000000001</v>
      </c>
      <c r="D198">
        <v>1.8013399999999999</v>
      </c>
      <c r="F198" s="3">
        <f t="shared" si="9"/>
        <v>0.20050000000000523</v>
      </c>
      <c r="G198" s="3">
        <f t="shared" si="8"/>
        <v>5.7920000000000016</v>
      </c>
      <c r="H198">
        <f t="shared" si="11"/>
        <v>141.75700000000001</v>
      </c>
      <c r="I198" s="5">
        <f t="shared" ref="I198:I219" si="12">1-H$169/H198</f>
        <v>2.0457543542817813E-4</v>
      </c>
      <c r="J198" s="60"/>
    </row>
    <row r="199" spans="1:10" x14ac:dyDescent="0.2">
      <c r="A199">
        <v>10.375999999999999</v>
      </c>
      <c r="B199">
        <v>83.272000000000006</v>
      </c>
      <c r="C199">
        <v>141.749</v>
      </c>
      <c r="D199">
        <v>1.8013600000000001</v>
      </c>
      <c r="F199" s="3">
        <f t="shared" si="9"/>
        <v>0.19849999999999568</v>
      </c>
      <c r="G199" s="3">
        <f t="shared" si="8"/>
        <v>5.9920000000000044</v>
      </c>
      <c r="H199">
        <f t="shared" si="11"/>
        <v>141.749</v>
      </c>
      <c r="I199" s="5">
        <f t="shared" si="12"/>
        <v>1.4814919329231291E-4</v>
      </c>
      <c r="J199" s="60"/>
    </row>
    <row r="200" spans="1:10" x14ac:dyDescent="0.2">
      <c r="A200">
        <v>10.375999999999999</v>
      </c>
      <c r="B200">
        <v>83.468999999999994</v>
      </c>
      <c r="C200">
        <v>141.73699999999999</v>
      </c>
      <c r="D200">
        <v>1.8013399999999999</v>
      </c>
      <c r="F200" s="3">
        <f t="shared" si="9"/>
        <v>0.19899999999999807</v>
      </c>
      <c r="G200" s="3">
        <f t="shared" si="8"/>
        <v>6.188999999999993</v>
      </c>
      <c r="H200">
        <f t="shared" si="11"/>
        <v>141.73699999999999</v>
      </c>
      <c r="I200" s="5">
        <f t="shared" si="12"/>
        <v>6.3497886931385139E-5</v>
      </c>
      <c r="J200" s="60"/>
    </row>
    <row r="201" spans="1:10" x14ac:dyDescent="0.2">
      <c r="A201">
        <v>10.375999999999999</v>
      </c>
      <c r="B201">
        <v>83.67</v>
      </c>
      <c r="C201">
        <v>141.727</v>
      </c>
      <c r="D201">
        <v>1.8013300000000001</v>
      </c>
      <c r="F201" s="3">
        <f t="shared" si="9"/>
        <v>0.2015000000000029</v>
      </c>
      <c r="G201" s="3">
        <f t="shared" si="8"/>
        <v>6.3900000000000006</v>
      </c>
      <c r="H201">
        <f t="shared" si="11"/>
        <v>141.727</v>
      </c>
      <c r="I201" s="5">
        <f t="shared" si="12"/>
        <v>-7.0558185807367835E-6</v>
      </c>
      <c r="J201" s="60"/>
    </row>
    <row r="202" spans="1:10" x14ac:dyDescent="0.2">
      <c r="A202">
        <v>10.375999999999999</v>
      </c>
      <c r="B202">
        <v>83.872</v>
      </c>
      <c r="C202">
        <v>141.70599999999999</v>
      </c>
      <c r="D202">
        <v>1.8012999999999999</v>
      </c>
      <c r="F202" s="3">
        <f t="shared" si="9"/>
        <v>0.20100000000000051</v>
      </c>
      <c r="G202" s="3">
        <f t="shared" si="8"/>
        <v>6.5919999999999987</v>
      </c>
      <c r="H202">
        <f t="shared" si="11"/>
        <v>141.70599999999999</v>
      </c>
      <c r="I202" s="5">
        <f t="shared" si="12"/>
        <v>-1.5525101266011809E-4</v>
      </c>
      <c r="J202" s="60"/>
    </row>
    <row r="203" spans="1:10" x14ac:dyDescent="0.2">
      <c r="A203">
        <v>10.375999999999999</v>
      </c>
      <c r="B203">
        <v>84.072000000000003</v>
      </c>
      <c r="C203">
        <v>141.68899999999999</v>
      </c>
      <c r="D203">
        <v>1.80128</v>
      </c>
      <c r="F203" s="3">
        <f t="shared" si="9"/>
        <v>0.19899999999999807</v>
      </c>
      <c r="G203" s="3">
        <f t="shared" si="8"/>
        <v>6.7920000000000016</v>
      </c>
      <c r="H203">
        <f t="shared" si="11"/>
        <v>141.68899999999999</v>
      </c>
      <c r="I203" s="5">
        <f t="shared" si="12"/>
        <v>-2.7525072517997629E-4</v>
      </c>
      <c r="J203" s="60"/>
    </row>
    <row r="204" spans="1:10" x14ac:dyDescent="0.2">
      <c r="A204">
        <v>10.375999999999999</v>
      </c>
      <c r="B204">
        <v>84.27</v>
      </c>
      <c r="C204">
        <v>141.67099999999999</v>
      </c>
      <c r="D204">
        <v>1.80132</v>
      </c>
      <c r="F204" s="3">
        <f t="shared" si="9"/>
        <v>0.19849999999999568</v>
      </c>
      <c r="G204" s="3">
        <f t="shared" si="8"/>
        <v>6.9899999999999949</v>
      </c>
      <c r="H204">
        <f t="shared" si="11"/>
        <v>141.67099999999999</v>
      </c>
      <c r="I204" s="5">
        <f t="shared" si="12"/>
        <v>-4.0234063428656874E-4</v>
      </c>
      <c r="J204" s="60"/>
    </row>
    <row r="205" spans="1:10" x14ac:dyDescent="0.2">
      <c r="A205">
        <v>10.375999999999999</v>
      </c>
      <c r="B205">
        <v>84.468999999999994</v>
      </c>
      <c r="C205">
        <v>141.643</v>
      </c>
      <c r="D205">
        <v>1.80131</v>
      </c>
      <c r="F205" s="3">
        <f t="shared" si="9"/>
        <v>0.20050000000000523</v>
      </c>
      <c r="G205" s="3">
        <f t="shared" si="8"/>
        <v>7.188999999999993</v>
      </c>
      <c r="H205">
        <f t="shared" si="11"/>
        <v>141.643</v>
      </c>
      <c r="I205" s="5">
        <f t="shared" si="12"/>
        <v>-6.0010025204215722E-4</v>
      </c>
      <c r="J205" s="60"/>
    </row>
    <row r="206" spans="1:10" x14ac:dyDescent="0.2">
      <c r="A206">
        <v>10.375999999999999</v>
      </c>
      <c r="B206">
        <v>84.671000000000006</v>
      </c>
      <c r="C206">
        <v>141.61699999999999</v>
      </c>
      <c r="D206">
        <v>1.8013300000000001</v>
      </c>
      <c r="F206" s="3">
        <f t="shared" si="9"/>
        <v>0.2015000000000029</v>
      </c>
      <c r="G206" s="3">
        <f t="shared" si="8"/>
        <v>7.3910000000000053</v>
      </c>
      <c r="H206">
        <f t="shared" si="11"/>
        <v>141.61699999999999</v>
      </c>
      <c r="I206" s="5">
        <f t="shared" si="12"/>
        <v>-7.8380420429757791E-4</v>
      </c>
      <c r="J206" s="60"/>
    </row>
    <row r="207" spans="1:10" x14ac:dyDescent="0.2">
      <c r="A207">
        <v>10.375999999999999</v>
      </c>
      <c r="B207">
        <v>84.872</v>
      </c>
      <c r="C207">
        <v>141.58000000000001</v>
      </c>
      <c r="D207">
        <v>1.80131</v>
      </c>
      <c r="F207" s="3">
        <f t="shared" si="9"/>
        <v>0.19949999999999335</v>
      </c>
      <c r="G207" s="3">
        <f t="shared" si="8"/>
        <v>7.5919999999999987</v>
      </c>
      <c r="H207">
        <f t="shared" si="11"/>
        <v>141.58000000000001</v>
      </c>
      <c r="I207" s="5">
        <f t="shared" si="12"/>
        <v>-1.0453453877665719E-3</v>
      </c>
      <c r="J207" s="60"/>
    </row>
    <row r="208" spans="1:10" x14ac:dyDescent="0.2">
      <c r="A208">
        <v>10.375999999999999</v>
      </c>
      <c r="B208">
        <v>85.07</v>
      </c>
      <c r="C208">
        <v>141.547</v>
      </c>
      <c r="D208">
        <v>1.80131</v>
      </c>
      <c r="F208" s="3">
        <f t="shared" si="9"/>
        <v>0.19899999999999807</v>
      </c>
      <c r="G208" s="3">
        <f t="shared" si="8"/>
        <v>7.789999999999992</v>
      </c>
      <c r="H208">
        <f t="shared" si="11"/>
        <v>141.547</v>
      </c>
      <c r="I208" s="5">
        <f t="shared" si="12"/>
        <v>-1.2787272072174449E-3</v>
      </c>
      <c r="J208" s="60"/>
    </row>
    <row r="209" spans="1:10" x14ac:dyDescent="0.2">
      <c r="A209">
        <v>10.375999999999999</v>
      </c>
      <c r="B209">
        <v>85.27</v>
      </c>
      <c r="C209">
        <v>141.495</v>
      </c>
      <c r="D209">
        <v>1.80132</v>
      </c>
      <c r="F209" s="3">
        <f t="shared" si="9"/>
        <v>0.20100000000000051</v>
      </c>
      <c r="G209" s="3">
        <f t="shared" si="8"/>
        <v>7.9899999999999949</v>
      </c>
      <c r="H209">
        <f t="shared" si="11"/>
        <v>141.495</v>
      </c>
      <c r="I209" s="5">
        <f t="shared" si="12"/>
        <v>-1.6467012968657269E-3</v>
      </c>
      <c r="J209" s="60"/>
    </row>
    <row r="210" spans="1:10" x14ac:dyDescent="0.2">
      <c r="A210">
        <v>10.375999999999999</v>
      </c>
      <c r="B210">
        <v>85.471999999999994</v>
      </c>
      <c r="C210">
        <v>141.43700000000001</v>
      </c>
      <c r="D210">
        <v>1.80131</v>
      </c>
      <c r="F210" s="3">
        <f t="shared" si="9"/>
        <v>0.20100000000000051</v>
      </c>
      <c r="G210" s="3">
        <f t="shared" si="8"/>
        <v>8.1919999999999931</v>
      </c>
      <c r="H210">
        <f t="shared" si="11"/>
        <v>141.43700000000001</v>
      </c>
      <c r="I210" s="5">
        <f t="shared" si="12"/>
        <v>-2.0574531416814867E-3</v>
      </c>
      <c r="J210" s="60"/>
    </row>
    <row r="211" spans="1:10" x14ac:dyDescent="0.2">
      <c r="A211">
        <v>10.375999999999999</v>
      </c>
      <c r="B211">
        <v>85.671999999999997</v>
      </c>
      <c r="C211">
        <v>141.38399999999999</v>
      </c>
      <c r="D211">
        <v>1.80131</v>
      </c>
      <c r="F211" s="3">
        <f t="shared" si="9"/>
        <v>0.19900000000000517</v>
      </c>
      <c r="G211" s="3">
        <f t="shared" ref="G211:G274" si="13">B211-$G$1</f>
        <v>8.3919999999999959</v>
      </c>
      <c r="H211">
        <f t="shared" si="11"/>
        <v>141.38399999999999</v>
      </c>
      <c r="I211" s="5">
        <f t="shared" si="12"/>
        <v>-2.4330900243310083E-3</v>
      </c>
      <c r="J211" s="60"/>
    </row>
    <row r="212" spans="1:10" x14ac:dyDescent="0.2">
      <c r="A212">
        <v>10.375999999999999</v>
      </c>
      <c r="B212">
        <v>85.87</v>
      </c>
      <c r="C212">
        <v>141.30500000000001</v>
      </c>
      <c r="D212">
        <v>1.8013399999999999</v>
      </c>
      <c r="F212" s="3">
        <f t="shared" si="9"/>
        <v>0.19899999999999807</v>
      </c>
      <c r="G212" s="3">
        <f t="shared" si="13"/>
        <v>8.5900000000000034</v>
      </c>
      <c r="H212">
        <f t="shared" si="11"/>
        <v>141.30500000000001</v>
      </c>
      <c r="I212" s="5">
        <f t="shared" si="12"/>
        <v>-2.9935246452708064E-3</v>
      </c>
      <c r="J212" s="60"/>
    </row>
    <row r="213" spans="1:10" x14ac:dyDescent="0.2">
      <c r="A213">
        <v>10.375999999999999</v>
      </c>
      <c r="B213">
        <v>86.07</v>
      </c>
      <c r="C213">
        <v>141.23099999999999</v>
      </c>
      <c r="D213">
        <v>1.8013399999999999</v>
      </c>
      <c r="F213" s="3">
        <f t="shared" ref="F213:F276" si="14">(G214-G212)/2</f>
        <v>0.20100000000000051</v>
      </c>
      <c r="G213" s="3">
        <f t="shared" si="13"/>
        <v>8.789999999999992</v>
      </c>
      <c r="H213">
        <f t="shared" si="11"/>
        <v>141.23099999999999</v>
      </c>
      <c r="I213" s="5">
        <f t="shared" si="12"/>
        <v>-3.5190574307342182E-3</v>
      </c>
      <c r="J213" s="60"/>
    </row>
    <row r="214" spans="1:10" x14ac:dyDescent="0.2">
      <c r="A214">
        <v>10.375999999999999</v>
      </c>
      <c r="B214">
        <v>86.272000000000006</v>
      </c>
      <c r="C214">
        <v>141.126</v>
      </c>
      <c r="D214">
        <v>1.8013399999999999</v>
      </c>
      <c r="F214" s="3">
        <f t="shared" si="14"/>
        <v>0.2015000000000029</v>
      </c>
      <c r="G214" s="3">
        <f t="shared" si="13"/>
        <v>8.9920000000000044</v>
      </c>
      <c r="H214">
        <f t="shared" si="11"/>
        <v>141.126</v>
      </c>
      <c r="I214" s="5">
        <f t="shared" si="12"/>
        <v>-4.2656916514320908E-3</v>
      </c>
      <c r="J214" s="60"/>
    </row>
    <row r="215" spans="1:10" x14ac:dyDescent="0.2">
      <c r="A215">
        <v>10.375999999999999</v>
      </c>
      <c r="B215">
        <v>86.472999999999999</v>
      </c>
      <c r="C215">
        <v>141.00200000000001</v>
      </c>
      <c r="D215">
        <v>1.8012999999999999</v>
      </c>
      <c r="F215" s="3">
        <f t="shared" si="14"/>
        <v>0.19899999999999807</v>
      </c>
      <c r="G215" s="3">
        <f t="shared" si="13"/>
        <v>9.1929999999999978</v>
      </c>
      <c r="H215">
        <f t="shared" si="11"/>
        <v>141.00200000000001</v>
      </c>
      <c r="I215" s="5">
        <f t="shared" si="12"/>
        <v>-5.1488631366931603E-3</v>
      </c>
      <c r="J215" s="60"/>
    </row>
    <row r="216" spans="1:10" x14ac:dyDescent="0.2">
      <c r="A216">
        <v>10.375999999999999</v>
      </c>
      <c r="B216">
        <v>86.67</v>
      </c>
      <c r="C216">
        <v>140.869</v>
      </c>
      <c r="D216">
        <v>1.80132</v>
      </c>
      <c r="F216" s="3">
        <f t="shared" si="14"/>
        <v>0.19850000000000279</v>
      </c>
      <c r="G216" s="3">
        <f t="shared" si="13"/>
        <v>9.39</v>
      </c>
      <c r="H216">
        <f t="shared" si="11"/>
        <v>140.869</v>
      </c>
      <c r="I216" s="5">
        <f t="shared" si="12"/>
        <v>-6.0978639729110107E-3</v>
      </c>
      <c r="J216" s="60"/>
    </row>
    <row r="217" spans="1:10" x14ac:dyDescent="0.2">
      <c r="A217">
        <v>10.375999999999999</v>
      </c>
      <c r="B217">
        <v>86.87</v>
      </c>
      <c r="C217">
        <v>140.71600000000001</v>
      </c>
      <c r="D217">
        <v>1.80135</v>
      </c>
      <c r="F217" s="3">
        <f t="shared" si="14"/>
        <v>0.20100000000000051</v>
      </c>
      <c r="G217" s="3">
        <f t="shared" si="13"/>
        <v>9.5900000000000034</v>
      </c>
      <c r="H217">
        <f t="shared" si="11"/>
        <v>140.71600000000001</v>
      </c>
      <c r="I217" s="5">
        <f t="shared" si="12"/>
        <v>-7.191790556866362E-3</v>
      </c>
      <c r="J217" s="60"/>
    </row>
    <row r="218" spans="1:10" x14ac:dyDescent="0.2">
      <c r="A218">
        <v>10.375999999999999</v>
      </c>
      <c r="B218">
        <v>87.072000000000003</v>
      </c>
      <c r="C218">
        <v>140.565</v>
      </c>
      <c r="D218">
        <v>1.8013300000000001</v>
      </c>
      <c r="F218" s="3">
        <f t="shared" si="14"/>
        <v>0.20100000000000051</v>
      </c>
      <c r="G218" s="3">
        <f t="shared" si="13"/>
        <v>9.7920000000000016</v>
      </c>
      <c r="H218">
        <f t="shared" si="11"/>
        <v>140.565</v>
      </c>
      <c r="I218" s="5">
        <f t="shared" si="12"/>
        <v>-8.273752356561026E-3</v>
      </c>
      <c r="J218" s="60"/>
    </row>
    <row r="219" spans="1:10" x14ac:dyDescent="0.2">
      <c r="A219">
        <v>10.375999999999999</v>
      </c>
      <c r="B219">
        <v>87.272000000000006</v>
      </c>
      <c r="C219">
        <v>140.334</v>
      </c>
      <c r="D219">
        <v>1.80132</v>
      </c>
      <c r="F219" s="3">
        <f t="shared" si="14"/>
        <v>0.19849999999999568</v>
      </c>
      <c r="G219" s="3">
        <f t="shared" si="13"/>
        <v>9.9920000000000044</v>
      </c>
      <c r="H219">
        <f t="shared" si="11"/>
        <v>140.334</v>
      </c>
      <c r="I219" s="5">
        <f t="shared" si="12"/>
        <v>-9.9334444967007496E-3</v>
      </c>
      <c r="J219" s="60"/>
    </row>
    <row r="220" spans="1:10" x14ac:dyDescent="0.2">
      <c r="A220">
        <v>10.375999999999999</v>
      </c>
      <c r="B220">
        <v>87.468999999999994</v>
      </c>
      <c r="C220">
        <v>140.12100000000001</v>
      </c>
      <c r="D220">
        <v>1.8012999999999999</v>
      </c>
      <c r="F220" s="3">
        <f t="shared" si="14"/>
        <v>0.19849999999999568</v>
      </c>
      <c r="G220" s="3">
        <f t="shared" si="13"/>
        <v>10.188999999999993</v>
      </c>
      <c r="H220">
        <f t="shared" si="11"/>
        <v>140.12100000000001</v>
      </c>
      <c r="J220" s="60"/>
    </row>
    <row r="221" spans="1:10" x14ac:dyDescent="0.2">
      <c r="A221">
        <v>10.375999999999999</v>
      </c>
      <c r="B221">
        <v>87.668999999999997</v>
      </c>
      <c r="C221">
        <v>139.80199999999999</v>
      </c>
      <c r="D221">
        <v>1.80135</v>
      </c>
      <c r="F221" s="3">
        <f t="shared" si="14"/>
        <v>0.20100000000000051</v>
      </c>
      <c r="G221" s="3">
        <f t="shared" si="13"/>
        <v>10.388999999999996</v>
      </c>
      <c r="H221">
        <f t="shared" si="11"/>
        <v>139.80199999999999</v>
      </c>
      <c r="J221" s="60"/>
    </row>
    <row r="222" spans="1:10" x14ac:dyDescent="0.2">
      <c r="A222">
        <v>10.375999999999999</v>
      </c>
      <c r="B222">
        <v>87.870999999999995</v>
      </c>
      <c r="C222">
        <v>139.46899999999999</v>
      </c>
      <c r="D222">
        <v>1.80131</v>
      </c>
      <c r="F222" s="3">
        <f t="shared" si="14"/>
        <v>0.2015000000000029</v>
      </c>
      <c r="G222" s="3">
        <f t="shared" si="13"/>
        <v>10.590999999999994</v>
      </c>
      <c r="H222">
        <f t="shared" si="11"/>
        <v>139.46899999999999</v>
      </c>
      <c r="J222" s="60"/>
    </row>
    <row r="223" spans="1:10" x14ac:dyDescent="0.2">
      <c r="A223">
        <v>10.375999999999999</v>
      </c>
      <c r="B223">
        <v>88.072000000000003</v>
      </c>
      <c r="C223">
        <v>139.13999999999999</v>
      </c>
      <c r="D223">
        <v>1.8012999999999999</v>
      </c>
      <c r="F223" s="3">
        <f t="shared" si="14"/>
        <v>0.19900000000000517</v>
      </c>
      <c r="G223" s="3">
        <f t="shared" si="13"/>
        <v>10.792000000000002</v>
      </c>
      <c r="H223">
        <f t="shared" si="11"/>
        <v>139.13999999999999</v>
      </c>
      <c r="J223" s="60"/>
    </row>
    <row r="224" spans="1:10" x14ac:dyDescent="0.2">
      <c r="A224">
        <v>10.375999999999999</v>
      </c>
      <c r="B224">
        <v>88.269000000000005</v>
      </c>
      <c r="C224">
        <v>138.643</v>
      </c>
      <c r="D224">
        <v>1.80132</v>
      </c>
      <c r="F224" s="3">
        <f t="shared" si="14"/>
        <v>0.19849999999999568</v>
      </c>
      <c r="G224" s="3">
        <f t="shared" si="13"/>
        <v>10.989000000000004</v>
      </c>
      <c r="H224">
        <f t="shared" si="11"/>
        <v>138.643</v>
      </c>
      <c r="J224" s="60"/>
    </row>
    <row r="225" spans="1:10" x14ac:dyDescent="0.2">
      <c r="A225">
        <v>10.375999999999999</v>
      </c>
      <c r="B225">
        <v>88.468999999999994</v>
      </c>
      <c r="C225">
        <v>138.18799999999999</v>
      </c>
      <c r="D225">
        <v>1.8013399999999999</v>
      </c>
      <c r="F225" s="3">
        <f t="shared" si="14"/>
        <v>0.20149999999999579</v>
      </c>
      <c r="G225" s="3">
        <f t="shared" si="13"/>
        <v>11.188999999999993</v>
      </c>
      <c r="H225">
        <f t="shared" si="11"/>
        <v>138.18799999999999</v>
      </c>
      <c r="J225" s="60"/>
    </row>
    <row r="226" spans="1:10" x14ac:dyDescent="0.2">
      <c r="A226">
        <v>10.375999999999999</v>
      </c>
      <c r="B226">
        <v>88.671999999999997</v>
      </c>
      <c r="C226">
        <v>137.52699999999999</v>
      </c>
      <c r="D226">
        <v>1.80128</v>
      </c>
      <c r="F226" s="3">
        <f t="shared" si="14"/>
        <v>0.2015000000000029</v>
      </c>
      <c r="G226" s="3">
        <f t="shared" si="13"/>
        <v>11.391999999999996</v>
      </c>
      <c r="H226">
        <f t="shared" si="11"/>
        <v>137.52699999999999</v>
      </c>
      <c r="J226" s="60"/>
    </row>
    <row r="227" spans="1:10" x14ac:dyDescent="0.2">
      <c r="A227">
        <v>10.375999999999999</v>
      </c>
      <c r="B227">
        <v>88.872</v>
      </c>
      <c r="C227">
        <v>136.82</v>
      </c>
      <c r="D227">
        <v>1.8013399999999999</v>
      </c>
      <c r="F227" s="3">
        <f t="shared" si="14"/>
        <v>0.19899999999999807</v>
      </c>
      <c r="G227" s="3">
        <f t="shared" si="13"/>
        <v>11.591999999999999</v>
      </c>
      <c r="H227">
        <f t="shared" si="11"/>
        <v>136.82</v>
      </c>
      <c r="J227" s="60"/>
    </row>
    <row r="228" spans="1:10" x14ac:dyDescent="0.2">
      <c r="A228">
        <v>10.375999999999999</v>
      </c>
      <c r="B228">
        <v>89.07</v>
      </c>
      <c r="C228">
        <v>136.13300000000001</v>
      </c>
      <c r="D228">
        <v>1.8013300000000001</v>
      </c>
      <c r="F228" s="3">
        <f t="shared" si="14"/>
        <v>0.19899999999999807</v>
      </c>
      <c r="G228" s="3">
        <f t="shared" si="13"/>
        <v>11.789999999999992</v>
      </c>
      <c r="H228">
        <f t="shared" si="11"/>
        <v>136.13300000000001</v>
      </c>
      <c r="J228" s="60"/>
    </row>
    <row r="229" spans="1:10" x14ac:dyDescent="0.2">
      <c r="A229">
        <v>10.375999999999999</v>
      </c>
      <c r="B229">
        <v>89.27</v>
      </c>
      <c r="C229">
        <v>134.691</v>
      </c>
      <c r="D229">
        <v>1.8012900000000001</v>
      </c>
      <c r="F229" s="3">
        <f t="shared" si="14"/>
        <v>0.20100000000000051</v>
      </c>
      <c r="G229" s="3">
        <f t="shared" si="13"/>
        <v>11.989999999999995</v>
      </c>
      <c r="H229">
        <f t="shared" si="11"/>
        <v>134.691</v>
      </c>
      <c r="J229" s="60"/>
    </row>
    <row r="230" spans="1:10" x14ac:dyDescent="0.2">
      <c r="A230">
        <v>10.375999999999999</v>
      </c>
      <c r="B230">
        <v>89.471999999999994</v>
      </c>
      <c r="C230">
        <v>133.464</v>
      </c>
      <c r="D230">
        <v>1.8013300000000001</v>
      </c>
      <c r="F230" s="3">
        <f t="shared" si="14"/>
        <v>0.20100000000000051</v>
      </c>
      <c r="G230" s="3">
        <f t="shared" si="13"/>
        <v>12.191999999999993</v>
      </c>
      <c r="H230">
        <f t="shared" si="11"/>
        <v>133.464</v>
      </c>
      <c r="J230" s="60"/>
    </row>
    <row r="231" spans="1:10" x14ac:dyDescent="0.2">
      <c r="A231">
        <v>10.375999999999999</v>
      </c>
      <c r="B231">
        <v>89.671999999999997</v>
      </c>
      <c r="C231">
        <v>132.166</v>
      </c>
      <c r="D231">
        <v>1.80132</v>
      </c>
      <c r="F231" s="3">
        <f t="shared" si="14"/>
        <v>0.19900000000000517</v>
      </c>
      <c r="G231" s="3">
        <f t="shared" si="13"/>
        <v>12.391999999999996</v>
      </c>
      <c r="H231">
        <f t="shared" si="11"/>
        <v>132.166</v>
      </c>
      <c r="J231" s="60"/>
    </row>
    <row r="232" spans="1:10" x14ac:dyDescent="0.2">
      <c r="A232">
        <v>10.375999999999999</v>
      </c>
      <c r="B232">
        <v>89.87</v>
      </c>
      <c r="C232">
        <v>130.80500000000001</v>
      </c>
      <c r="D232">
        <v>1.8013300000000001</v>
      </c>
      <c r="F232" s="3">
        <f t="shared" si="14"/>
        <v>0.19899999999999807</v>
      </c>
      <c r="G232" s="3">
        <f t="shared" si="13"/>
        <v>12.590000000000003</v>
      </c>
      <c r="H232">
        <f t="shared" si="11"/>
        <v>130.80500000000001</v>
      </c>
      <c r="J232" s="60"/>
    </row>
    <row r="233" spans="1:10" x14ac:dyDescent="0.2">
      <c r="A233">
        <v>10.375999999999999</v>
      </c>
      <c r="B233">
        <v>90.07</v>
      </c>
      <c r="C233">
        <v>129.249</v>
      </c>
      <c r="D233">
        <v>1.80132</v>
      </c>
      <c r="F233" s="3">
        <f t="shared" si="14"/>
        <v>0.20049999999999812</v>
      </c>
      <c r="G233" s="3">
        <f t="shared" si="13"/>
        <v>12.789999999999992</v>
      </c>
      <c r="H233">
        <f t="shared" si="11"/>
        <v>129.249</v>
      </c>
      <c r="J233" s="60"/>
    </row>
    <row r="234" spans="1:10" x14ac:dyDescent="0.2">
      <c r="A234">
        <v>10.375999999999999</v>
      </c>
      <c r="B234">
        <v>90.271000000000001</v>
      </c>
      <c r="C234">
        <v>127.395</v>
      </c>
      <c r="D234">
        <v>1.8013300000000001</v>
      </c>
      <c r="F234" s="3">
        <f t="shared" si="14"/>
        <v>0.20100000000000051</v>
      </c>
      <c r="G234" s="3">
        <f t="shared" si="13"/>
        <v>12.991</v>
      </c>
      <c r="H234">
        <f t="shared" si="11"/>
        <v>127.395</v>
      </c>
      <c r="J234" s="60"/>
    </row>
    <row r="235" spans="1:10" x14ac:dyDescent="0.2">
      <c r="A235">
        <v>10.375999999999999</v>
      </c>
      <c r="B235">
        <v>90.471999999999994</v>
      </c>
      <c r="C235">
        <v>124.887</v>
      </c>
      <c r="D235">
        <v>1.8012999999999999</v>
      </c>
      <c r="F235" s="3">
        <f t="shared" si="14"/>
        <v>0.19899999999999807</v>
      </c>
      <c r="G235" s="3">
        <f t="shared" si="13"/>
        <v>13.191999999999993</v>
      </c>
      <c r="H235">
        <f t="shared" si="11"/>
        <v>124.887</v>
      </c>
      <c r="J235" s="60"/>
    </row>
    <row r="236" spans="1:10" x14ac:dyDescent="0.2">
      <c r="A236">
        <v>10.375999999999999</v>
      </c>
      <c r="B236">
        <v>90.668999999999997</v>
      </c>
      <c r="C236">
        <v>122.848</v>
      </c>
      <c r="D236">
        <v>1.8013300000000001</v>
      </c>
      <c r="F236" s="3">
        <f t="shared" si="14"/>
        <v>0.19850000000000279</v>
      </c>
      <c r="G236" s="3">
        <f t="shared" si="13"/>
        <v>13.388999999999996</v>
      </c>
      <c r="H236">
        <f t="shared" si="11"/>
        <v>122.848</v>
      </c>
      <c r="J236" s="60"/>
    </row>
    <row r="237" spans="1:10" x14ac:dyDescent="0.2">
      <c r="A237">
        <v>10.375999999999999</v>
      </c>
      <c r="B237">
        <v>90.869</v>
      </c>
      <c r="C237">
        <v>120.179</v>
      </c>
      <c r="D237">
        <v>1.80131</v>
      </c>
      <c r="F237" s="3">
        <f t="shared" si="14"/>
        <v>0.20100000000000051</v>
      </c>
      <c r="G237" s="3">
        <f t="shared" si="13"/>
        <v>13.588999999999999</v>
      </c>
      <c r="H237">
        <f t="shared" si="11"/>
        <v>120.179</v>
      </c>
      <c r="J237" s="60"/>
    </row>
    <row r="238" spans="1:10" x14ac:dyDescent="0.2">
      <c r="A238">
        <v>10.375999999999999</v>
      </c>
      <c r="B238">
        <v>91.070999999999998</v>
      </c>
      <c r="C238">
        <v>117.36</v>
      </c>
      <c r="D238">
        <v>1.80131</v>
      </c>
      <c r="F238" s="3">
        <f t="shared" si="14"/>
        <v>0.2015000000000029</v>
      </c>
      <c r="G238" s="3">
        <f t="shared" si="13"/>
        <v>13.790999999999997</v>
      </c>
      <c r="H238">
        <f t="shared" si="11"/>
        <v>117.36</v>
      </c>
      <c r="J238" s="60"/>
    </row>
    <row r="239" spans="1:10" x14ac:dyDescent="0.2">
      <c r="A239">
        <v>10.375999999999999</v>
      </c>
      <c r="B239">
        <v>91.272000000000006</v>
      </c>
      <c r="C239">
        <v>113.77800000000001</v>
      </c>
      <c r="D239">
        <v>1.80132</v>
      </c>
      <c r="F239" s="3">
        <f t="shared" si="14"/>
        <v>0.19950000000000045</v>
      </c>
      <c r="G239" s="3">
        <f t="shared" si="13"/>
        <v>13.992000000000004</v>
      </c>
      <c r="H239">
        <f t="shared" si="11"/>
        <v>113.77800000000001</v>
      </c>
      <c r="J239" s="60"/>
    </row>
    <row r="240" spans="1:10" x14ac:dyDescent="0.2">
      <c r="A240">
        <v>10.375999999999999</v>
      </c>
      <c r="B240">
        <v>91.47</v>
      </c>
      <c r="C240">
        <v>110.065</v>
      </c>
      <c r="D240">
        <v>1.8013399999999999</v>
      </c>
      <c r="F240" s="3">
        <f t="shared" si="14"/>
        <v>0.19899999999999807</v>
      </c>
      <c r="G240" s="3">
        <f t="shared" si="13"/>
        <v>14.189999999999998</v>
      </c>
      <c r="H240">
        <f t="shared" si="11"/>
        <v>110.065</v>
      </c>
      <c r="J240" s="60"/>
    </row>
    <row r="241" spans="1:10" x14ac:dyDescent="0.2">
      <c r="A241">
        <v>10.375999999999999</v>
      </c>
      <c r="B241">
        <v>91.67</v>
      </c>
      <c r="C241">
        <v>106.21299999999999</v>
      </c>
      <c r="D241">
        <v>1.80132</v>
      </c>
      <c r="F241" s="3">
        <f t="shared" si="14"/>
        <v>0.20049999999999812</v>
      </c>
      <c r="G241" s="3">
        <f t="shared" si="13"/>
        <v>14.39</v>
      </c>
      <c r="H241">
        <f t="shared" si="11"/>
        <v>106.21299999999999</v>
      </c>
      <c r="J241" s="60"/>
    </row>
    <row r="242" spans="1:10" x14ac:dyDescent="0.2">
      <c r="A242">
        <v>10.375999999999999</v>
      </c>
      <c r="B242">
        <v>91.870999999999995</v>
      </c>
      <c r="C242">
        <v>102.19</v>
      </c>
      <c r="D242">
        <v>1.8013399999999999</v>
      </c>
      <c r="F242" s="3">
        <f t="shared" si="14"/>
        <v>0.20100000000000051</v>
      </c>
      <c r="G242" s="3">
        <f t="shared" si="13"/>
        <v>14.590999999999994</v>
      </c>
      <c r="H242">
        <f t="shared" si="11"/>
        <v>102.19</v>
      </c>
      <c r="J242" s="60"/>
    </row>
    <row r="243" spans="1:10" x14ac:dyDescent="0.2">
      <c r="A243">
        <v>10.375999999999999</v>
      </c>
      <c r="B243">
        <v>92.072000000000003</v>
      </c>
      <c r="C243">
        <v>98.087000000000003</v>
      </c>
      <c r="D243">
        <v>1.80132</v>
      </c>
      <c r="F243" s="3">
        <f t="shared" si="14"/>
        <v>0.19950000000000045</v>
      </c>
      <c r="G243" s="3">
        <f t="shared" si="13"/>
        <v>14.792000000000002</v>
      </c>
      <c r="H243">
        <f t="shared" si="11"/>
        <v>98.087000000000003</v>
      </c>
      <c r="J243" s="60"/>
    </row>
    <row r="244" spans="1:10" x14ac:dyDescent="0.2">
      <c r="A244">
        <v>10.375999999999999</v>
      </c>
      <c r="B244">
        <v>92.27</v>
      </c>
      <c r="C244">
        <v>93.316999999999993</v>
      </c>
      <c r="D244">
        <v>1.8013300000000001</v>
      </c>
      <c r="F244" s="3">
        <f t="shared" si="14"/>
        <v>0.19899999999999807</v>
      </c>
      <c r="G244" s="3">
        <f t="shared" si="13"/>
        <v>14.989999999999995</v>
      </c>
      <c r="H244">
        <f t="shared" si="11"/>
        <v>93.316999999999993</v>
      </c>
      <c r="J244" s="60"/>
    </row>
    <row r="245" spans="1:10" x14ac:dyDescent="0.2">
      <c r="A245">
        <v>10.375999999999999</v>
      </c>
      <c r="B245">
        <v>92.47</v>
      </c>
      <c r="C245">
        <v>88.02</v>
      </c>
      <c r="D245">
        <v>1.80132</v>
      </c>
      <c r="F245" s="3">
        <f t="shared" si="14"/>
        <v>0.20050000000000523</v>
      </c>
      <c r="G245" s="3">
        <f t="shared" si="13"/>
        <v>15.189999999999998</v>
      </c>
      <c r="H245">
        <f t="shared" si="11"/>
        <v>88.02</v>
      </c>
      <c r="J245" s="60"/>
    </row>
    <row r="246" spans="1:10" x14ac:dyDescent="0.2">
      <c r="A246">
        <v>10.375999999999999</v>
      </c>
      <c r="B246">
        <v>92.671000000000006</v>
      </c>
      <c r="C246">
        <v>82.926000000000002</v>
      </c>
      <c r="D246">
        <v>1.80132</v>
      </c>
      <c r="F246" s="3">
        <f t="shared" si="14"/>
        <v>0.20100000000000051</v>
      </c>
      <c r="G246" s="3">
        <f t="shared" si="13"/>
        <v>15.391000000000005</v>
      </c>
      <c r="H246">
        <f t="shared" si="11"/>
        <v>82.926000000000002</v>
      </c>
      <c r="J246" s="60"/>
    </row>
    <row r="247" spans="1:10" x14ac:dyDescent="0.2">
      <c r="A247">
        <v>10.375999999999999</v>
      </c>
      <c r="B247">
        <v>92.872</v>
      </c>
      <c r="C247">
        <v>77.825999999999993</v>
      </c>
      <c r="D247">
        <v>1.8013300000000001</v>
      </c>
      <c r="F247" s="3">
        <f t="shared" si="14"/>
        <v>0.19949999999999335</v>
      </c>
      <c r="G247" s="3">
        <f t="shared" si="13"/>
        <v>15.591999999999999</v>
      </c>
      <c r="H247">
        <f t="shared" si="11"/>
        <v>77.825999999999993</v>
      </c>
      <c r="J247" s="60"/>
    </row>
    <row r="248" spans="1:10" x14ac:dyDescent="0.2">
      <c r="A248">
        <v>10.375999999999999</v>
      </c>
      <c r="B248">
        <v>93.07</v>
      </c>
      <c r="C248">
        <v>72.19</v>
      </c>
      <c r="D248">
        <v>1.8013300000000001</v>
      </c>
      <c r="F248" s="3">
        <f t="shared" si="14"/>
        <v>0.19850000000000279</v>
      </c>
      <c r="G248" s="3">
        <f t="shared" si="13"/>
        <v>15.789999999999992</v>
      </c>
      <c r="H248">
        <f t="shared" si="11"/>
        <v>72.19</v>
      </c>
      <c r="J248" s="60"/>
    </row>
    <row r="249" spans="1:10" x14ac:dyDescent="0.2">
      <c r="A249">
        <v>10.375999999999999</v>
      </c>
      <c r="B249">
        <v>93.269000000000005</v>
      </c>
      <c r="C249">
        <v>66.537999999999997</v>
      </c>
      <c r="D249">
        <v>1.8013699999999999</v>
      </c>
      <c r="F249" s="3">
        <f t="shared" si="14"/>
        <v>0.20050000000000523</v>
      </c>
      <c r="G249" s="3">
        <f t="shared" si="13"/>
        <v>15.989000000000004</v>
      </c>
      <c r="H249">
        <f t="shared" si="11"/>
        <v>66.537999999999997</v>
      </c>
      <c r="J249" s="60"/>
    </row>
    <row r="250" spans="1:10" x14ac:dyDescent="0.2">
      <c r="A250">
        <v>10.375999999999999</v>
      </c>
      <c r="B250">
        <v>93.471000000000004</v>
      </c>
      <c r="C250">
        <v>60.716000000000001</v>
      </c>
      <c r="D250">
        <v>1.80131</v>
      </c>
      <c r="F250" s="3">
        <f t="shared" si="14"/>
        <v>0.20149999999999579</v>
      </c>
      <c r="G250" s="3">
        <f t="shared" si="13"/>
        <v>16.191000000000003</v>
      </c>
      <c r="H250">
        <f t="shared" si="11"/>
        <v>60.716000000000001</v>
      </c>
      <c r="J250" s="60"/>
    </row>
    <row r="251" spans="1:10" x14ac:dyDescent="0.2">
      <c r="A251">
        <v>10.375999999999999</v>
      </c>
      <c r="B251">
        <v>93.671999999999997</v>
      </c>
      <c r="C251">
        <v>54.570999999999998</v>
      </c>
      <c r="D251">
        <v>1.8012900000000001</v>
      </c>
      <c r="F251" s="3">
        <f t="shared" si="14"/>
        <v>0.19999999999999574</v>
      </c>
      <c r="G251" s="3">
        <f t="shared" si="13"/>
        <v>16.391999999999996</v>
      </c>
      <c r="H251">
        <f t="shared" si="11"/>
        <v>54.570999999999998</v>
      </c>
      <c r="J251" s="60"/>
    </row>
    <row r="252" spans="1:10" x14ac:dyDescent="0.2">
      <c r="A252">
        <v>10.375999999999999</v>
      </c>
      <c r="B252">
        <v>93.870999999999995</v>
      </c>
      <c r="C252">
        <v>48.503999999999998</v>
      </c>
      <c r="D252">
        <v>1.80135</v>
      </c>
      <c r="F252" s="3">
        <f t="shared" si="14"/>
        <v>0.19899999999999807</v>
      </c>
      <c r="G252" s="3">
        <f t="shared" si="13"/>
        <v>16.590999999999994</v>
      </c>
      <c r="H252">
        <f t="shared" si="11"/>
        <v>48.503999999999998</v>
      </c>
      <c r="J252" s="60"/>
    </row>
    <row r="253" spans="1:10" x14ac:dyDescent="0.2">
      <c r="A253">
        <v>10.375999999999999</v>
      </c>
      <c r="B253">
        <v>94.07</v>
      </c>
      <c r="C253">
        <v>42.344999999999999</v>
      </c>
      <c r="D253">
        <v>1.8012999999999999</v>
      </c>
      <c r="F253" s="3">
        <f t="shared" si="14"/>
        <v>0.20050000000000523</v>
      </c>
      <c r="G253" s="3">
        <f t="shared" si="13"/>
        <v>16.789999999999992</v>
      </c>
      <c r="H253">
        <f t="shared" si="11"/>
        <v>42.344999999999999</v>
      </c>
      <c r="J253" s="60"/>
    </row>
    <row r="254" spans="1:10" x14ac:dyDescent="0.2">
      <c r="A254">
        <v>10.375999999999999</v>
      </c>
      <c r="B254">
        <v>94.272000000000006</v>
      </c>
      <c r="C254">
        <v>36.561999999999998</v>
      </c>
      <c r="D254">
        <v>1.80132</v>
      </c>
      <c r="F254" s="3">
        <f t="shared" si="14"/>
        <v>0.20100000000000051</v>
      </c>
      <c r="G254" s="3">
        <f t="shared" si="13"/>
        <v>16.992000000000004</v>
      </c>
      <c r="H254">
        <f t="shared" si="11"/>
        <v>36.561999999999998</v>
      </c>
      <c r="J254" s="60"/>
    </row>
    <row r="255" spans="1:10" x14ac:dyDescent="0.2">
      <c r="A255">
        <v>10.375999999999999</v>
      </c>
      <c r="B255">
        <v>94.471999999999994</v>
      </c>
      <c r="C255">
        <v>30.225000000000001</v>
      </c>
      <c r="D255">
        <v>1.80132</v>
      </c>
      <c r="F255" s="3">
        <f t="shared" si="14"/>
        <v>0.19899999999999807</v>
      </c>
      <c r="G255" s="3">
        <f t="shared" si="13"/>
        <v>17.191999999999993</v>
      </c>
      <c r="H255">
        <f t="shared" si="11"/>
        <v>30.225000000000001</v>
      </c>
      <c r="J255" s="60"/>
    </row>
    <row r="256" spans="1:10" x14ac:dyDescent="0.2">
      <c r="A256">
        <v>10.375999999999999</v>
      </c>
      <c r="B256">
        <v>94.67</v>
      </c>
      <c r="C256">
        <v>24.31</v>
      </c>
      <c r="D256">
        <v>1.80131</v>
      </c>
      <c r="F256" s="3">
        <f t="shared" si="14"/>
        <v>0.19850000000000279</v>
      </c>
      <c r="G256" s="3">
        <f t="shared" si="13"/>
        <v>17.39</v>
      </c>
      <c r="H256">
        <f t="shared" si="11"/>
        <v>24.31</v>
      </c>
      <c r="J256" s="60"/>
    </row>
    <row r="257" spans="1:10" x14ac:dyDescent="0.2">
      <c r="A257">
        <v>10.375999999999999</v>
      </c>
      <c r="B257">
        <v>94.869</v>
      </c>
      <c r="C257">
        <v>18.64</v>
      </c>
      <c r="D257">
        <v>1.80131</v>
      </c>
      <c r="F257" s="3">
        <f t="shared" si="14"/>
        <v>0.20049999999999812</v>
      </c>
      <c r="G257" s="3">
        <f t="shared" si="13"/>
        <v>17.588999999999999</v>
      </c>
      <c r="H257">
        <f t="shared" si="11"/>
        <v>18.64</v>
      </c>
      <c r="J257" s="60"/>
    </row>
    <row r="258" spans="1:10" x14ac:dyDescent="0.2">
      <c r="A258">
        <v>10.375999999999999</v>
      </c>
      <c r="B258">
        <v>95.070999999999998</v>
      </c>
      <c r="C258">
        <v>13.058</v>
      </c>
      <c r="D258">
        <v>1.8013399999999999</v>
      </c>
      <c r="F258" s="3">
        <f t="shared" si="14"/>
        <v>0.2015000000000029</v>
      </c>
      <c r="G258" s="3">
        <f t="shared" si="13"/>
        <v>17.790999999999997</v>
      </c>
      <c r="H258">
        <f t="shared" si="11"/>
        <v>13.058</v>
      </c>
      <c r="J258" s="60"/>
    </row>
    <row r="259" spans="1:10" x14ac:dyDescent="0.2">
      <c r="A259">
        <v>10.375999999999999</v>
      </c>
      <c r="B259">
        <v>95.272000000000006</v>
      </c>
      <c r="C259">
        <v>8.3870000000000005</v>
      </c>
      <c r="D259">
        <v>1.80132</v>
      </c>
      <c r="F259" s="3">
        <f t="shared" si="14"/>
        <v>0.19899999999999807</v>
      </c>
      <c r="G259" s="3">
        <f t="shared" si="13"/>
        <v>17.992000000000004</v>
      </c>
      <c r="H259">
        <f t="shared" si="11"/>
        <v>8.3870000000000005</v>
      </c>
      <c r="J259" s="60"/>
    </row>
    <row r="260" spans="1:10" x14ac:dyDescent="0.2">
      <c r="A260">
        <v>10.375999999999999</v>
      </c>
      <c r="B260">
        <v>95.468999999999994</v>
      </c>
      <c r="C260">
        <v>4.8310000000000004</v>
      </c>
      <c r="D260">
        <v>1.80132</v>
      </c>
      <c r="F260" s="3">
        <f t="shared" si="14"/>
        <v>0.19849999999999568</v>
      </c>
      <c r="G260" s="3">
        <f t="shared" si="13"/>
        <v>18.188999999999993</v>
      </c>
      <c r="H260">
        <f t="shared" si="11"/>
        <v>4.8310000000000004</v>
      </c>
      <c r="J260" s="60"/>
    </row>
    <row r="261" spans="1:10" x14ac:dyDescent="0.2">
      <c r="A261">
        <v>10.375999999999999</v>
      </c>
      <c r="B261">
        <v>95.668999999999997</v>
      </c>
      <c r="C261">
        <v>3.0790000000000002</v>
      </c>
      <c r="D261">
        <v>1.80131</v>
      </c>
      <c r="F261" s="3">
        <f t="shared" si="14"/>
        <v>0.20050000000000523</v>
      </c>
      <c r="G261" s="3">
        <f t="shared" si="13"/>
        <v>18.388999999999996</v>
      </c>
      <c r="H261">
        <f t="shared" ref="H261:H319" si="15">C261</f>
        <v>3.0790000000000002</v>
      </c>
      <c r="J261" s="60"/>
    </row>
    <row r="262" spans="1:10" x14ac:dyDescent="0.2">
      <c r="A262">
        <v>10.375999999999999</v>
      </c>
      <c r="B262">
        <v>95.87</v>
      </c>
      <c r="C262">
        <v>1.722</v>
      </c>
      <c r="D262">
        <v>1.8013600000000001</v>
      </c>
      <c r="F262" s="3">
        <f t="shared" si="14"/>
        <v>0.2015000000000029</v>
      </c>
      <c r="G262" s="3">
        <f t="shared" si="13"/>
        <v>18.590000000000003</v>
      </c>
      <c r="H262">
        <f t="shared" si="15"/>
        <v>1.722</v>
      </c>
      <c r="J262" s="60"/>
    </row>
    <row r="263" spans="1:10" x14ac:dyDescent="0.2">
      <c r="A263">
        <v>10.375999999999999</v>
      </c>
      <c r="B263">
        <v>96.072000000000003</v>
      </c>
      <c r="C263">
        <v>1.3859999999999999</v>
      </c>
      <c r="D263">
        <v>1.8012999999999999</v>
      </c>
      <c r="F263" s="3">
        <f t="shared" si="14"/>
        <v>0.19999999999999574</v>
      </c>
      <c r="G263" s="3">
        <f t="shared" si="13"/>
        <v>18.792000000000002</v>
      </c>
      <c r="H263">
        <f t="shared" si="15"/>
        <v>1.3859999999999999</v>
      </c>
      <c r="J263" s="60"/>
    </row>
    <row r="264" spans="1:10" x14ac:dyDescent="0.2">
      <c r="A264">
        <v>10.375999999999999</v>
      </c>
      <c r="B264" s="45">
        <v>96.27</v>
      </c>
      <c r="C264">
        <v>1.105</v>
      </c>
      <c r="D264">
        <v>1.80131</v>
      </c>
      <c r="F264" s="3">
        <f t="shared" si="14"/>
        <v>0.19899999999999807</v>
      </c>
      <c r="G264" s="3">
        <f t="shared" si="13"/>
        <v>18.989999999999995</v>
      </c>
      <c r="H264">
        <f t="shared" si="15"/>
        <v>1.105</v>
      </c>
      <c r="J264" s="60"/>
    </row>
    <row r="265" spans="1:10" x14ac:dyDescent="0.2">
      <c r="A265">
        <v>10.375999999999999</v>
      </c>
      <c r="B265">
        <v>96.47</v>
      </c>
      <c r="C265">
        <v>0.94799999999999995</v>
      </c>
      <c r="D265">
        <v>1.80131</v>
      </c>
      <c r="F265" s="3">
        <f t="shared" si="14"/>
        <v>0.20100000000000051</v>
      </c>
      <c r="G265" s="3">
        <f t="shared" si="13"/>
        <v>19.189999999999998</v>
      </c>
      <c r="H265">
        <f t="shared" si="15"/>
        <v>0.94799999999999995</v>
      </c>
      <c r="J265" s="55"/>
    </row>
    <row r="266" spans="1:10" x14ac:dyDescent="0.2">
      <c r="A266">
        <v>10.375999999999999</v>
      </c>
      <c r="B266">
        <v>96.671999999999997</v>
      </c>
      <c r="C266">
        <v>0.85299999999999998</v>
      </c>
      <c r="D266">
        <v>1.80135</v>
      </c>
      <c r="F266" s="3">
        <f t="shared" si="14"/>
        <v>0.20100000000000051</v>
      </c>
      <c r="G266" s="3">
        <f t="shared" si="13"/>
        <v>19.391999999999996</v>
      </c>
      <c r="H266">
        <f t="shared" si="15"/>
        <v>0.85299999999999998</v>
      </c>
      <c r="J266" s="55"/>
    </row>
    <row r="267" spans="1:10" x14ac:dyDescent="0.2">
      <c r="A267">
        <v>10.375999999999999</v>
      </c>
      <c r="B267">
        <v>96.872</v>
      </c>
      <c r="C267">
        <v>0.83299999999999996</v>
      </c>
      <c r="D267">
        <v>1.8013399999999999</v>
      </c>
      <c r="F267" s="3">
        <f t="shared" si="14"/>
        <v>0.19899999999999807</v>
      </c>
      <c r="G267" s="3">
        <f t="shared" si="13"/>
        <v>19.591999999999999</v>
      </c>
      <c r="H267">
        <f t="shared" si="15"/>
        <v>0.83299999999999996</v>
      </c>
      <c r="J267" s="55"/>
    </row>
    <row r="268" spans="1:10" x14ac:dyDescent="0.2">
      <c r="A268">
        <v>10.375999999999999</v>
      </c>
      <c r="B268">
        <v>97.07</v>
      </c>
      <c r="C268">
        <v>0.83699999999999997</v>
      </c>
      <c r="D268">
        <v>1.80131</v>
      </c>
      <c r="F268" s="3">
        <f t="shared" si="14"/>
        <v>0.19899999999999807</v>
      </c>
      <c r="G268" s="3">
        <f t="shared" si="13"/>
        <v>19.789999999999992</v>
      </c>
      <c r="H268">
        <f t="shared" si="15"/>
        <v>0.83699999999999997</v>
      </c>
      <c r="J268" s="55"/>
    </row>
    <row r="269" spans="1:10" x14ac:dyDescent="0.2">
      <c r="A269">
        <v>10.375999999999999</v>
      </c>
      <c r="B269">
        <v>97.27</v>
      </c>
      <c r="C269">
        <v>0.86199999999999999</v>
      </c>
      <c r="D269">
        <v>1.8013399999999999</v>
      </c>
      <c r="F269" s="3">
        <f t="shared" si="14"/>
        <v>0.20100000000000051</v>
      </c>
      <c r="G269" s="3">
        <f t="shared" si="13"/>
        <v>19.989999999999995</v>
      </c>
      <c r="H269">
        <f t="shared" si="15"/>
        <v>0.86199999999999999</v>
      </c>
      <c r="J269" s="55"/>
    </row>
    <row r="270" spans="1:10" x14ac:dyDescent="0.2">
      <c r="A270">
        <v>10.375999999999999</v>
      </c>
      <c r="B270">
        <v>97.471999999999994</v>
      </c>
      <c r="C270">
        <v>0.89100000000000001</v>
      </c>
      <c r="D270">
        <v>1.8013399999999999</v>
      </c>
      <c r="F270" s="3">
        <f t="shared" si="14"/>
        <v>0.2015000000000029</v>
      </c>
      <c r="G270" s="3">
        <f t="shared" si="13"/>
        <v>20.191999999999993</v>
      </c>
      <c r="H270">
        <f t="shared" si="15"/>
        <v>0.89100000000000001</v>
      </c>
      <c r="J270" s="55"/>
    </row>
    <row r="271" spans="1:10" x14ac:dyDescent="0.2">
      <c r="A271">
        <v>10.375999999999999</v>
      </c>
      <c r="B271">
        <v>97.673000000000002</v>
      </c>
      <c r="C271">
        <v>0.92800000000000005</v>
      </c>
      <c r="D271">
        <v>1.8013300000000001</v>
      </c>
      <c r="F271" s="3">
        <f t="shared" si="14"/>
        <v>0.19900000000000517</v>
      </c>
      <c r="G271" s="3">
        <f t="shared" si="13"/>
        <v>20.393000000000001</v>
      </c>
      <c r="H271">
        <f t="shared" si="15"/>
        <v>0.92800000000000005</v>
      </c>
      <c r="J271" s="55"/>
    </row>
    <row r="272" spans="1:10" x14ac:dyDescent="0.2">
      <c r="A272">
        <v>10.375999999999999</v>
      </c>
      <c r="B272">
        <v>97.87</v>
      </c>
      <c r="C272">
        <v>0.95499999999999996</v>
      </c>
      <c r="D272">
        <v>1.80131</v>
      </c>
      <c r="F272" s="3">
        <f t="shared" si="14"/>
        <v>0.1980000000000004</v>
      </c>
      <c r="G272" s="3">
        <f t="shared" si="13"/>
        <v>20.590000000000003</v>
      </c>
      <c r="H272">
        <f t="shared" si="15"/>
        <v>0.95499999999999996</v>
      </c>
      <c r="J272" s="55"/>
    </row>
    <row r="273" spans="1:10" x14ac:dyDescent="0.2">
      <c r="A273">
        <v>10.375999999999999</v>
      </c>
      <c r="B273">
        <v>98.069000000000003</v>
      </c>
      <c r="C273">
        <v>0.995</v>
      </c>
      <c r="D273">
        <v>1.80132</v>
      </c>
      <c r="F273" s="3">
        <f t="shared" si="14"/>
        <v>0.20049999999999812</v>
      </c>
      <c r="G273" s="3">
        <f t="shared" si="13"/>
        <v>20.789000000000001</v>
      </c>
      <c r="H273">
        <f t="shared" si="15"/>
        <v>0.995</v>
      </c>
      <c r="J273" s="55"/>
    </row>
    <row r="274" spans="1:10" x14ac:dyDescent="0.2">
      <c r="A274">
        <v>10.375999999999999</v>
      </c>
      <c r="B274">
        <v>98.271000000000001</v>
      </c>
      <c r="C274">
        <v>1.026</v>
      </c>
      <c r="D274">
        <v>1.80132</v>
      </c>
      <c r="F274" s="3">
        <f t="shared" si="14"/>
        <v>0.20149999999999579</v>
      </c>
      <c r="G274" s="3">
        <f t="shared" si="13"/>
        <v>20.991</v>
      </c>
      <c r="H274">
        <f t="shared" si="15"/>
        <v>1.026</v>
      </c>
      <c r="J274" s="55"/>
    </row>
    <row r="275" spans="1:10" x14ac:dyDescent="0.2">
      <c r="A275">
        <v>10.375999999999999</v>
      </c>
      <c r="B275">
        <v>98.471999999999994</v>
      </c>
      <c r="C275">
        <v>1.0589999999999999</v>
      </c>
      <c r="D275">
        <v>1.80131</v>
      </c>
      <c r="F275" s="3">
        <f t="shared" si="14"/>
        <v>0.19950000000000045</v>
      </c>
      <c r="G275" s="3">
        <f t="shared" ref="G275:G319" si="16">B275-$G$1</f>
        <v>21.191999999999993</v>
      </c>
      <c r="H275">
        <f t="shared" si="15"/>
        <v>1.0589999999999999</v>
      </c>
      <c r="J275" s="55"/>
    </row>
    <row r="276" spans="1:10" x14ac:dyDescent="0.2">
      <c r="A276">
        <v>10.375999999999999</v>
      </c>
      <c r="B276">
        <v>98.67</v>
      </c>
      <c r="C276">
        <v>1.089</v>
      </c>
      <c r="D276">
        <v>1.8013600000000001</v>
      </c>
      <c r="F276" s="3">
        <f t="shared" si="14"/>
        <v>0.19850000000000279</v>
      </c>
      <c r="G276" s="3">
        <f t="shared" si="16"/>
        <v>21.39</v>
      </c>
      <c r="H276">
        <f t="shared" si="15"/>
        <v>1.089</v>
      </c>
      <c r="J276" s="55"/>
    </row>
    <row r="277" spans="1:10" x14ac:dyDescent="0.2">
      <c r="A277">
        <v>10.375999999999999</v>
      </c>
      <c r="B277">
        <v>98.869</v>
      </c>
      <c r="C277">
        <v>1.113</v>
      </c>
      <c r="D277">
        <v>1.80132</v>
      </c>
      <c r="F277" s="3">
        <f t="shared" ref="F277:F318" si="17">(G278-G276)/2</f>
        <v>0.20049999999999812</v>
      </c>
      <c r="G277" s="3">
        <f t="shared" si="16"/>
        <v>21.588999999999999</v>
      </c>
      <c r="H277">
        <f t="shared" si="15"/>
        <v>1.113</v>
      </c>
      <c r="J277" s="55"/>
    </row>
    <row r="278" spans="1:10" x14ac:dyDescent="0.2">
      <c r="A278">
        <v>10.375999999999999</v>
      </c>
      <c r="B278">
        <v>99.070999999999998</v>
      </c>
      <c r="C278">
        <v>1.1439999999999999</v>
      </c>
      <c r="D278">
        <v>1.80131</v>
      </c>
      <c r="F278" s="3">
        <f t="shared" si="17"/>
        <v>0.2015000000000029</v>
      </c>
      <c r="G278" s="3">
        <f t="shared" si="16"/>
        <v>21.790999999999997</v>
      </c>
      <c r="H278">
        <f t="shared" si="15"/>
        <v>1.1439999999999999</v>
      </c>
      <c r="J278" s="55"/>
    </row>
    <row r="279" spans="1:10" x14ac:dyDescent="0.2">
      <c r="A279">
        <v>10.375999999999999</v>
      </c>
      <c r="B279">
        <v>99.272000000000006</v>
      </c>
      <c r="C279">
        <v>1.165</v>
      </c>
      <c r="D279">
        <v>1.8012999999999999</v>
      </c>
      <c r="F279" s="3">
        <f t="shared" si="17"/>
        <v>0.19950000000000045</v>
      </c>
      <c r="G279" s="3">
        <f t="shared" si="16"/>
        <v>21.992000000000004</v>
      </c>
      <c r="H279">
        <f t="shared" si="15"/>
        <v>1.165</v>
      </c>
      <c r="J279" s="55"/>
    </row>
    <row r="280" spans="1:10" x14ac:dyDescent="0.2">
      <c r="A280">
        <v>10.375999999999999</v>
      </c>
      <c r="B280">
        <v>99.47</v>
      </c>
      <c r="C280">
        <v>1.1859999999999999</v>
      </c>
      <c r="D280">
        <v>1.80135</v>
      </c>
      <c r="F280" s="3">
        <f t="shared" si="17"/>
        <v>0.19899999999999807</v>
      </c>
      <c r="G280" s="3">
        <f t="shared" si="16"/>
        <v>22.189999999999998</v>
      </c>
      <c r="H280">
        <f t="shared" si="15"/>
        <v>1.1859999999999999</v>
      </c>
      <c r="J280" s="55"/>
    </row>
    <row r="281" spans="1:10" x14ac:dyDescent="0.2">
      <c r="A281">
        <v>10.375999999999999</v>
      </c>
      <c r="B281">
        <v>99.67</v>
      </c>
      <c r="C281">
        <v>1.1990000000000001</v>
      </c>
      <c r="D281">
        <v>1.80131</v>
      </c>
      <c r="F281" s="3">
        <f t="shared" si="17"/>
        <v>0.20100000000000051</v>
      </c>
      <c r="G281" s="3">
        <f t="shared" si="16"/>
        <v>22.39</v>
      </c>
      <c r="H281">
        <f t="shared" si="15"/>
        <v>1.1990000000000001</v>
      </c>
      <c r="J281" s="55"/>
    </row>
    <row r="282" spans="1:10" x14ac:dyDescent="0.2">
      <c r="A282">
        <v>10.375999999999999</v>
      </c>
      <c r="B282">
        <v>99.872</v>
      </c>
      <c r="C282">
        <v>1.214</v>
      </c>
      <c r="D282">
        <v>1.8013300000000001</v>
      </c>
      <c r="F282" s="3">
        <f t="shared" si="17"/>
        <v>0.20100000000000051</v>
      </c>
      <c r="G282" s="3">
        <f t="shared" si="16"/>
        <v>22.591999999999999</v>
      </c>
      <c r="H282">
        <f t="shared" si="15"/>
        <v>1.214</v>
      </c>
      <c r="J282" s="55"/>
    </row>
    <row r="283" spans="1:10" x14ac:dyDescent="0.2">
      <c r="A283">
        <v>10.375999999999999</v>
      </c>
      <c r="B283">
        <v>100.072</v>
      </c>
      <c r="C283">
        <v>1.23</v>
      </c>
      <c r="D283">
        <v>1.8012900000000001</v>
      </c>
      <c r="F283" s="3">
        <f t="shared" si="17"/>
        <v>0.19899999999999807</v>
      </c>
      <c r="G283" s="3">
        <f t="shared" si="16"/>
        <v>22.792000000000002</v>
      </c>
      <c r="H283">
        <f t="shared" si="15"/>
        <v>1.23</v>
      </c>
      <c r="J283" s="55"/>
    </row>
    <row r="284" spans="1:10" x14ac:dyDescent="0.2">
      <c r="A284">
        <v>10.375999999999999</v>
      </c>
      <c r="B284">
        <v>100.27</v>
      </c>
      <c r="C284">
        <v>1.242</v>
      </c>
      <c r="D284">
        <v>1.8012999999999999</v>
      </c>
      <c r="F284" s="3">
        <f t="shared" si="17"/>
        <v>0.19849999999999568</v>
      </c>
      <c r="G284" s="3">
        <f t="shared" si="16"/>
        <v>22.989999999999995</v>
      </c>
      <c r="H284">
        <f t="shared" si="15"/>
        <v>1.242</v>
      </c>
      <c r="J284" s="55"/>
    </row>
    <row r="285" spans="1:10" x14ac:dyDescent="0.2">
      <c r="A285">
        <v>10.375999999999999</v>
      </c>
      <c r="B285">
        <v>100.46899999999999</v>
      </c>
      <c r="C285">
        <v>1.252</v>
      </c>
      <c r="D285">
        <v>1.8013399999999999</v>
      </c>
      <c r="F285" s="3">
        <f t="shared" si="17"/>
        <v>0.20100000000000051</v>
      </c>
      <c r="G285" s="3">
        <f t="shared" si="16"/>
        <v>23.188999999999993</v>
      </c>
      <c r="H285">
        <f t="shared" si="15"/>
        <v>1.252</v>
      </c>
      <c r="J285" s="55"/>
    </row>
    <row r="286" spans="1:10" x14ac:dyDescent="0.2">
      <c r="A286">
        <v>10.375999999999999</v>
      </c>
      <c r="B286">
        <v>100.672</v>
      </c>
      <c r="C286">
        <v>1.2569999999999999</v>
      </c>
      <c r="D286">
        <v>1.8012999999999999</v>
      </c>
      <c r="F286" s="3">
        <f t="shared" si="17"/>
        <v>0.2015000000000029</v>
      </c>
      <c r="G286" s="3">
        <f t="shared" si="16"/>
        <v>23.391999999999996</v>
      </c>
      <c r="H286">
        <f t="shared" si="15"/>
        <v>1.2569999999999999</v>
      </c>
      <c r="J286" s="55"/>
    </row>
    <row r="287" spans="1:10" x14ac:dyDescent="0.2">
      <c r="A287">
        <v>10.375999999999999</v>
      </c>
      <c r="B287">
        <v>100.872</v>
      </c>
      <c r="C287">
        <v>1.262</v>
      </c>
      <c r="D287">
        <v>1.8012999999999999</v>
      </c>
      <c r="F287" s="3">
        <f t="shared" si="17"/>
        <v>0.19899999999999807</v>
      </c>
      <c r="G287" s="3">
        <f t="shared" si="16"/>
        <v>23.591999999999999</v>
      </c>
      <c r="H287">
        <f t="shared" si="15"/>
        <v>1.262</v>
      </c>
      <c r="J287" s="55"/>
    </row>
    <row r="288" spans="1:10" x14ac:dyDescent="0.2">
      <c r="A288">
        <v>10.375999999999999</v>
      </c>
      <c r="B288">
        <v>101.07</v>
      </c>
      <c r="C288">
        <v>1.2669999999999999</v>
      </c>
      <c r="D288">
        <v>1.8013399999999999</v>
      </c>
      <c r="F288" s="3">
        <f t="shared" si="17"/>
        <v>0.19899999999999807</v>
      </c>
      <c r="G288" s="3">
        <f t="shared" si="16"/>
        <v>23.789999999999992</v>
      </c>
      <c r="H288">
        <f t="shared" si="15"/>
        <v>1.2669999999999999</v>
      </c>
      <c r="J288" s="55"/>
    </row>
    <row r="289" spans="1:10" x14ac:dyDescent="0.2">
      <c r="A289">
        <v>10.375999999999999</v>
      </c>
      <c r="B289">
        <v>101.27</v>
      </c>
      <c r="C289">
        <v>1.2669999999999999</v>
      </c>
      <c r="D289">
        <v>1.8013399999999999</v>
      </c>
      <c r="F289" s="3">
        <f t="shared" si="17"/>
        <v>0.20050000000000523</v>
      </c>
      <c r="G289" s="3">
        <f t="shared" si="16"/>
        <v>23.989999999999995</v>
      </c>
      <c r="H289">
        <f t="shared" si="15"/>
        <v>1.2669999999999999</v>
      </c>
      <c r="J289" s="55"/>
    </row>
    <row r="290" spans="1:10" x14ac:dyDescent="0.2">
      <c r="A290">
        <v>10.375999999999999</v>
      </c>
      <c r="B290">
        <v>101.471</v>
      </c>
      <c r="C290">
        <v>1.268</v>
      </c>
      <c r="D290">
        <v>1.8013399999999999</v>
      </c>
      <c r="F290" s="3">
        <f t="shared" si="17"/>
        <v>0.2015000000000029</v>
      </c>
      <c r="G290" s="3">
        <f t="shared" si="16"/>
        <v>24.191000000000003</v>
      </c>
      <c r="H290">
        <f t="shared" si="15"/>
        <v>1.268</v>
      </c>
      <c r="J290" s="55"/>
    </row>
    <row r="291" spans="1:10" x14ac:dyDescent="0.2">
      <c r="A291">
        <v>10.375999999999999</v>
      </c>
      <c r="B291">
        <v>101.673</v>
      </c>
      <c r="C291">
        <v>1.2609999999999999</v>
      </c>
      <c r="D291">
        <v>1.8013300000000001</v>
      </c>
      <c r="F291" s="3">
        <f t="shared" si="17"/>
        <v>0.19950000000000045</v>
      </c>
      <c r="G291" s="3">
        <f t="shared" si="16"/>
        <v>24.393000000000001</v>
      </c>
      <c r="H291">
        <f t="shared" si="15"/>
        <v>1.2609999999999999</v>
      </c>
      <c r="J291" s="55"/>
    </row>
    <row r="292" spans="1:10" x14ac:dyDescent="0.2">
      <c r="A292">
        <v>10.375999999999999</v>
      </c>
      <c r="B292">
        <v>101.87</v>
      </c>
      <c r="C292">
        <v>1.2549999999999999</v>
      </c>
      <c r="D292">
        <v>1.8013399999999999</v>
      </c>
      <c r="F292" s="3">
        <f t="shared" si="17"/>
        <v>0.19849999999999568</v>
      </c>
      <c r="G292" s="3">
        <f t="shared" si="16"/>
        <v>24.590000000000003</v>
      </c>
      <c r="H292">
        <f t="shared" si="15"/>
        <v>1.2549999999999999</v>
      </c>
      <c r="J292" s="55"/>
    </row>
    <row r="293" spans="1:10" x14ac:dyDescent="0.2">
      <c r="A293">
        <v>10.375999999999999</v>
      </c>
      <c r="B293">
        <v>102.07</v>
      </c>
      <c r="C293">
        <v>1.25</v>
      </c>
      <c r="D293">
        <v>1.80132</v>
      </c>
      <c r="F293" s="3">
        <f t="shared" si="17"/>
        <v>0.20049999999999812</v>
      </c>
      <c r="G293" s="3">
        <f t="shared" si="16"/>
        <v>24.789999999999992</v>
      </c>
      <c r="H293">
        <f t="shared" si="15"/>
        <v>1.25</v>
      </c>
      <c r="J293" s="55"/>
    </row>
    <row r="294" spans="1:10" x14ac:dyDescent="0.2">
      <c r="A294">
        <v>10.375999999999999</v>
      </c>
      <c r="B294">
        <v>102.271</v>
      </c>
      <c r="C294">
        <v>1.242</v>
      </c>
      <c r="D294">
        <v>1.80135</v>
      </c>
      <c r="F294" s="3">
        <f t="shared" si="17"/>
        <v>0.2015000000000029</v>
      </c>
      <c r="G294" s="3">
        <f t="shared" si="16"/>
        <v>24.991</v>
      </c>
      <c r="H294">
        <f t="shared" si="15"/>
        <v>1.242</v>
      </c>
      <c r="J294" s="55"/>
    </row>
    <row r="295" spans="1:10" x14ac:dyDescent="0.2">
      <c r="A295">
        <v>10.375999999999999</v>
      </c>
      <c r="B295">
        <v>102.473</v>
      </c>
      <c r="C295">
        <v>1.232</v>
      </c>
      <c r="D295">
        <v>1.8012900000000001</v>
      </c>
      <c r="F295" s="3">
        <f t="shared" si="17"/>
        <v>0.19950000000000045</v>
      </c>
      <c r="G295" s="3">
        <f t="shared" si="16"/>
        <v>25.192999999999998</v>
      </c>
      <c r="H295">
        <f t="shared" si="15"/>
        <v>1.232</v>
      </c>
      <c r="J295" s="55"/>
    </row>
    <row r="296" spans="1:10" x14ac:dyDescent="0.2">
      <c r="A296">
        <v>10.375999999999999</v>
      </c>
      <c r="B296">
        <v>102.67</v>
      </c>
      <c r="C296">
        <v>1.2270000000000001</v>
      </c>
      <c r="D296">
        <v>1.80131</v>
      </c>
      <c r="F296" s="3">
        <f t="shared" si="17"/>
        <v>0.1980000000000004</v>
      </c>
      <c r="G296" s="3">
        <f t="shared" si="16"/>
        <v>25.39</v>
      </c>
      <c r="H296">
        <f t="shared" si="15"/>
        <v>1.2270000000000001</v>
      </c>
      <c r="J296" s="55"/>
    </row>
    <row r="297" spans="1:10" x14ac:dyDescent="0.2">
      <c r="A297">
        <v>10.375999999999999</v>
      </c>
      <c r="B297">
        <v>102.869</v>
      </c>
      <c r="C297">
        <v>1.216</v>
      </c>
      <c r="D297">
        <v>1.8013399999999999</v>
      </c>
      <c r="F297" s="3">
        <f t="shared" si="17"/>
        <v>0.20049999999999812</v>
      </c>
      <c r="G297" s="3">
        <f t="shared" si="16"/>
        <v>25.588999999999999</v>
      </c>
      <c r="H297">
        <f t="shared" si="15"/>
        <v>1.216</v>
      </c>
      <c r="J297" s="55"/>
    </row>
    <row r="298" spans="1:10" x14ac:dyDescent="0.2">
      <c r="A298">
        <v>10.375999999999999</v>
      </c>
      <c r="B298">
        <v>103.071</v>
      </c>
      <c r="C298">
        <v>1.202</v>
      </c>
      <c r="D298">
        <v>1.8012999999999999</v>
      </c>
      <c r="F298" s="3">
        <f t="shared" si="17"/>
        <v>0.2015000000000029</v>
      </c>
      <c r="G298" s="3">
        <f t="shared" si="16"/>
        <v>25.790999999999997</v>
      </c>
      <c r="H298">
        <f t="shared" si="15"/>
        <v>1.202</v>
      </c>
      <c r="J298" s="55"/>
    </row>
    <row r="299" spans="1:10" x14ac:dyDescent="0.2">
      <c r="A299">
        <v>10.375999999999999</v>
      </c>
      <c r="B299">
        <v>103.27200000000001</v>
      </c>
      <c r="C299">
        <v>1.1910000000000001</v>
      </c>
      <c r="D299">
        <v>1.80131</v>
      </c>
      <c r="F299" s="3">
        <f t="shared" si="17"/>
        <v>0.19899999999999807</v>
      </c>
      <c r="G299" s="3">
        <f t="shared" si="16"/>
        <v>25.992000000000004</v>
      </c>
      <c r="H299">
        <f t="shared" si="15"/>
        <v>1.1910000000000001</v>
      </c>
      <c r="J299" s="55"/>
    </row>
    <row r="300" spans="1:10" x14ac:dyDescent="0.2">
      <c r="A300">
        <v>10.375999999999999</v>
      </c>
      <c r="B300">
        <v>103.46899999999999</v>
      </c>
      <c r="C300">
        <v>1.1779999999999999</v>
      </c>
      <c r="D300">
        <v>1.8013300000000001</v>
      </c>
      <c r="F300" s="3">
        <f t="shared" si="17"/>
        <v>0.19849999999999568</v>
      </c>
      <c r="G300" s="3">
        <f t="shared" si="16"/>
        <v>26.188999999999993</v>
      </c>
      <c r="H300">
        <f t="shared" si="15"/>
        <v>1.1779999999999999</v>
      </c>
      <c r="J300" s="55"/>
    </row>
    <row r="301" spans="1:10" x14ac:dyDescent="0.2">
      <c r="A301">
        <v>10.375999999999999</v>
      </c>
      <c r="B301">
        <v>103.669</v>
      </c>
      <c r="C301">
        <v>1.1599999999999999</v>
      </c>
      <c r="D301">
        <v>1.8013399999999999</v>
      </c>
      <c r="F301" s="3">
        <f t="shared" si="17"/>
        <v>0.20050000000000523</v>
      </c>
      <c r="G301" s="3">
        <f t="shared" si="16"/>
        <v>26.388999999999996</v>
      </c>
      <c r="H301">
        <f t="shared" si="15"/>
        <v>1.1599999999999999</v>
      </c>
      <c r="J301" s="55"/>
    </row>
    <row r="302" spans="1:10" x14ac:dyDescent="0.2">
      <c r="A302">
        <v>10.375999999999999</v>
      </c>
      <c r="B302">
        <v>103.87</v>
      </c>
      <c r="C302">
        <v>1.145</v>
      </c>
      <c r="D302">
        <v>1.80132</v>
      </c>
      <c r="F302" s="3">
        <f t="shared" si="17"/>
        <v>0.2015000000000029</v>
      </c>
      <c r="G302" s="3">
        <f t="shared" si="16"/>
        <v>26.590000000000003</v>
      </c>
      <c r="H302">
        <f t="shared" si="15"/>
        <v>1.145</v>
      </c>
      <c r="J302" s="55"/>
    </row>
    <row r="303" spans="1:10" x14ac:dyDescent="0.2">
      <c r="A303">
        <v>10.375999999999999</v>
      </c>
      <c r="B303">
        <v>104.072</v>
      </c>
      <c r="C303">
        <v>1.1299999999999999</v>
      </c>
      <c r="D303">
        <v>1.8013300000000001</v>
      </c>
      <c r="F303" s="3">
        <f t="shared" si="17"/>
        <v>0.20049999999999812</v>
      </c>
      <c r="G303" s="3">
        <f t="shared" si="16"/>
        <v>26.792000000000002</v>
      </c>
      <c r="H303">
        <f t="shared" si="15"/>
        <v>1.1299999999999999</v>
      </c>
      <c r="J303" s="55"/>
    </row>
    <row r="304" spans="1:10" x14ac:dyDescent="0.2">
      <c r="A304">
        <v>10.375999999999999</v>
      </c>
      <c r="B304">
        <v>104.271</v>
      </c>
      <c r="C304">
        <v>1.1160000000000001</v>
      </c>
      <c r="D304">
        <v>1.8013300000000001</v>
      </c>
      <c r="F304" s="3">
        <f t="shared" si="17"/>
        <v>0.19849999999999568</v>
      </c>
      <c r="G304" s="3">
        <f t="shared" si="16"/>
        <v>26.991</v>
      </c>
      <c r="H304">
        <f t="shared" si="15"/>
        <v>1.1160000000000001</v>
      </c>
      <c r="J304" s="55"/>
    </row>
    <row r="305" spans="1:10" x14ac:dyDescent="0.2">
      <c r="A305">
        <v>10.375999999999999</v>
      </c>
      <c r="B305">
        <v>104.46899999999999</v>
      </c>
      <c r="C305">
        <v>1.1020000000000001</v>
      </c>
      <c r="D305">
        <v>1.80135</v>
      </c>
      <c r="F305" s="3">
        <f t="shared" si="17"/>
        <v>0.20000000000000284</v>
      </c>
      <c r="G305" s="3">
        <f t="shared" si="16"/>
        <v>27.188999999999993</v>
      </c>
      <c r="H305">
        <f t="shared" si="15"/>
        <v>1.1020000000000001</v>
      </c>
      <c r="J305" s="55"/>
    </row>
    <row r="306" spans="1:10" x14ac:dyDescent="0.2">
      <c r="A306">
        <v>10.375999999999999</v>
      </c>
      <c r="B306">
        <v>104.67100000000001</v>
      </c>
      <c r="C306">
        <v>1.0860000000000001</v>
      </c>
      <c r="D306">
        <v>1.80131</v>
      </c>
      <c r="F306" s="3">
        <f t="shared" si="17"/>
        <v>0.2015000000000029</v>
      </c>
      <c r="G306" s="3">
        <f t="shared" si="16"/>
        <v>27.391000000000005</v>
      </c>
      <c r="H306">
        <f t="shared" si="15"/>
        <v>1.0860000000000001</v>
      </c>
      <c r="J306" s="55"/>
    </row>
    <row r="307" spans="1:10" x14ac:dyDescent="0.2">
      <c r="A307">
        <v>10.375999999999999</v>
      </c>
      <c r="B307">
        <v>104.872</v>
      </c>
      <c r="C307">
        <v>1.0680000000000001</v>
      </c>
      <c r="D307">
        <v>1.80135</v>
      </c>
      <c r="F307" s="3">
        <f t="shared" si="17"/>
        <v>0.19999999999999574</v>
      </c>
      <c r="G307" s="3">
        <f t="shared" si="16"/>
        <v>27.591999999999999</v>
      </c>
      <c r="H307">
        <f t="shared" si="15"/>
        <v>1.0680000000000001</v>
      </c>
      <c r="J307" s="55"/>
    </row>
    <row r="308" spans="1:10" x14ac:dyDescent="0.2">
      <c r="A308">
        <v>10.375999999999999</v>
      </c>
      <c r="B308">
        <v>105.071</v>
      </c>
      <c r="C308">
        <v>1.0529999999999999</v>
      </c>
      <c r="D308">
        <v>1.80135</v>
      </c>
      <c r="F308" s="3">
        <f t="shared" si="17"/>
        <v>0.19850000000000279</v>
      </c>
      <c r="G308" s="3">
        <f t="shared" si="16"/>
        <v>27.790999999999997</v>
      </c>
      <c r="H308">
        <f t="shared" si="15"/>
        <v>1.0529999999999999</v>
      </c>
      <c r="J308" s="55"/>
    </row>
    <row r="309" spans="1:10" x14ac:dyDescent="0.2">
      <c r="A309">
        <v>10.375999999999999</v>
      </c>
      <c r="B309">
        <v>105.26900000000001</v>
      </c>
      <c r="C309">
        <v>1.036</v>
      </c>
      <c r="D309">
        <v>1.8012999999999999</v>
      </c>
      <c r="F309" s="3">
        <f t="shared" si="17"/>
        <v>0.20000000000000284</v>
      </c>
      <c r="G309" s="3">
        <f t="shared" si="16"/>
        <v>27.989000000000004</v>
      </c>
      <c r="H309">
        <f t="shared" si="15"/>
        <v>1.036</v>
      </c>
      <c r="J309" s="55"/>
    </row>
    <row r="310" spans="1:10" x14ac:dyDescent="0.2">
      <c r="A310">
        <v>10.375999999999999</v>
      </c>
      <c r="B310">
        <v>105.471</v>
      </c>
      <c r="C310">
        <v>1.022</v>
      </c>
      <c r="D310">
        <v>1.80132</v>
      </c>
      <c r="F310" s="3">
        <f t="shared" si="17"/>
        <v>0.20100000000000051</v>
      </c>
      <c r="G310" s="3">
        <f t="shared" si="16"/>
        <v>28.191000000000003</v>
      </c>
      <c r="H310">
        <f t="shared" si="15"/>
        <v>1.022</v>
      </c>
      <c r="J310" s="55"/>
    </row>
    <row r="311" spans="1:10" x14ac:dyDescent="0.2">
      <c r="A311">
        <v>10.375999999999999</v>
      </c>
      <c r="B311">
        <v>105.67100000000001</v>
      </c>
      <c r="C311">
        <v>1.004</v>
      </c>
      <c r="D311">
        <v>1.80132</v>
      </c>
      <c r="F311" s="3">
        <f t="shared" si="17"/>
        <v>0.19849999999999568</v>
      </c>
      <c r="G311" s="3">
        <f t="shared" si="16"/>
        <v>28.391000000000005</v>
      </c>
      <c r="H311">
        <f t="shared" si="15"/>
        <v>1.004</v>
      </c>
      <c r="J311" s="55"/>
    </row>
    <row r="312" spans="1:10" x14ac:dyDescent="0.2">
      <c r="A312">
        <v>10.375999999999999</v>
      </c>
      <c r="B312">
        <v>105.86799999999999</v>
      </c>
      <c r="C312">
        <v>0.98799999999999999</v>
      </c>
      <c r="D312">
        <v>1.8013399999999999</v>
      </c>
      <c r="F312" s="3">
        <f t="shared" si="17"/>
        <v>0.19849999999999568</v>
      </c>
      <c r="G312" s="3">
        <f t="shared" si="16"/>
        <v>28.587999999999994</v>
      </c>
      <c r="H312">
        <f t="shared" si="15"/>
        <v>0.98799999999999999</v>
      </c>
      <c r="J312" s="55"/>
    </row>
    <row r="313" spans="1:10" x14ac:dyDescent="0.2">
      <c r="A313">
        <v>10.375999999999999</v>
      </c>
      <c r="B313">
        <v>106.068</v>
      </c>
      <c r="C313">
        <v>0.97199999999999998</v>
      </c>
      <c r="D313">
        <v>1.8012999999999999</v>
      </c>
      <c r="F313" s="3">
        <f t="shared" si="17"/>
        <v>0.20100000000000051</v>
      </c>
      <c r="G313" s="3">
        <f t="shared" si="16"/>
        <v>28.787999999999997</v>
      </c>
      <c r="H313">
        <f t="shared" si="15"/>
        <v>0.97199999999999998</v>
      </c>
      <c r="J313" s="55"/>
    </row>
    <row r="314" spans="1:10" x14ac:dyDescent="0.2">
      <c r="A314">
        <v>10.375999999999999</v>
      </c>
      <c r="B314">
        <v>106.27</v>
      </c>
      <c r="C314">
        <v>0.95699999999999996</v>
      </c>
      <c r="D314">
        <v>1.8013600000000001</v>
      </c>
      <c r="F314" s="3">
        <f t="shared" si="17"/>
        <v>0.20199999999999818</v>
      </c>
      <c r="G314" s="3">
        <f t="shared" si="16"/>
        <v>28.989999999999995</v>
      </c>
      <c r="H314">
        <f t="shared" si="15"/>
        <v>0.95699999999999996</v>
      </c>
      <c r="J314" s="55"/>
    </row>
    <row r="315" spans="1:10" x14ac:dyDescent="0.2">
      <c r="A315">
        <v>10.375999999999999</v>
      </c>
      <c r="B315">
        <v>106.47199999999999</v>
      </c>
      <c r="C315">
        <v>0.93899999999999995</v>
      </c>
      <c r="D315">
        <v>1.80131</v>
      </c>
      <c r="F315" s="3">
        <f t="shared" si="17"/>
        <v>0.20000000000000284</v>
      </c>
      <c r="G315" s="3">
        <f t="shared" si="16"/>
        <v>29.191999999999993</v>
      </c>
      <c r="H315">
        <f t="shared" si="15"/>
        <v>0.93899999999999995</v>
      </c>
      <c r="J315" s="55"/>
    </row>
    <row r="316" spans="1:10" x14ac:dyDescent="0.2">
      <c r="A316">
        <v>10.375999999999999</v>
      </c>
      <c r="B316">
        <v>106.67</v>
      </c>
      <c r="C316">
        <v>0.92700000000000005</v>
      </c>
      <c r="D316">
        <v>1.80128</v>
      </c>
      <c r="F316" s="3">
        <f t="shared" si="17"/>
        <v>0.19850000000000279</v>
      </c>
      <c r="G316" s="3">
        <f t="shared" si="16"/>
        <v>29.39</v>
      </c>
      <c r="H316">
        <f t="shared" si="15"/>
        <v>0.92700000000000005</v>
      </c>
      <c r="J316" s="55"/>
    </row>
    <row r="317" spans="1:10" x14ac:dyDescent="0.2">
      <c r="A317">
        <v>10.375999999999999</v>
      </c>
      <c r="B317">
        <v>106.869</v>
      </c>
      <c r="C317">
        <v>0.91</v>
      </c>
      <c r="D317">
        <v>1.80131</v>
      </c>
      <c r="F317" s="3">
        <f t="shared" si="17"/>
        <v>0.20049999999999812</v>
      </c>
      <c r="G317" s="3">
        <f t="shared" si="16"/>
        <v>29.588999999999999</v>
      </c>
      <c r="H317">
        <f t="shared" si="15"/>
        <v>0.91</v>
      </c>
      <c r="J317" s="55"/>
    </row>
    <row r="318" spans="1:10" x14ac:dyDescent="0.2">
      <c r="A318">
        <v>10.375999999999999</v>
      </c>
      <c r="B318">
        <v>107.071</v>
      </c>
      <c r="C318">
        <v>0.89300000000000002</v>
      </c>
      <c r="D318">
        <v>1.80135</v>
      </c>
      <c r="F318" s="3">
        <f t="shared" si="17"/>
        <v>0.2015000000000029</v>
      </c>
      <c r="G318" s="3">
        <f t="shared" si="16"/>
        <v>29.790999999999997</v>
      </c>
      <c r="H318">
        <f t="shared" si="15"/>
        <v>0.89300000000000002</v>
      </c>
      <c r="J318" s="55"/>
    </row>
    <row r="319" spans="1:10" x14ac:dyDescent="0.2">
      <c r="A319">
        <v>10.375999999999999</v>
      </c>
      <c r="B319">
        <v>107.27200000000001</v>
      </c>
      <c r="C319">
        <v>0.878</v>
      </c>
      <c r="D319">
        <v>1.8013399999999999</v>
      </c>
      <c r="F319" s="3">
        <f>(G319-G318)/2</f>
        <v>0.10050000000000381</v>
      </c>
      <c r="G319" s="3">
        <f t="shared" si="16"/>
        <v>29.992000000000004</v>
      </c>
      <c r="H319">
        <f t="shared" si="15"/>
        <v>0.878</v>
      </c>
      <c r="J319" s="5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19"/>
  <sheetViews>
    <sheetView workbookViewId="0">
      <selection activeCell="I13" sqref="I13:I16"/>
    </sheetView>
  </sheetViews>
  <sheetFormatPr baseColWidth="10" defaultColWidth="8.83203125" defaultRowHeight="15" x14ac:dyDescent="0.2"/>
  <sheetData>
    <row r="1" spans="1:9" x14ac:dyDescent="0.2">
      <c r="A1" t="s">
        <v>0</v>
      </c>
      <c r="F1" t="s">
        <v>19</v>
      </c>
      <c r="G1">
        <v>77.28</v>
      </c>
    </row>
    <row r="2" spans="1:9" x14ac:dyDescent="0.2">
      <c r="A2" t="s">
        <v>78</v>
      </c>
      <c r="B2" t="s">
        <v>1</v>
      </c>
    </row>
    <row r="3" spans="1:9" x14ac:dyDescent="0.2">
      <c r="A3" s="1">
        <v>44145</v>
      </c>
      <c r="B3" t="s">
        <v>2</v>
      </c>
    </row>
    <row r="4" spans="1:9" x14ac:dyDescent="0.2">
      <c r="A4" s="2">
        <v>0.38040509259259259</v>
      </c>
      <c r="B4" t="s">
        <v>3</v>
      </c>
    </row>
    <row r="5" spans="1:9" x14ac:dyDescent="0.2">
      <c r="A5">
        <v>5.0999999999999996</v>
      </c>
      <c r="B5" t="s">
        <v>4</v>
      </c>
    </row>
    <row r="6" spans="1:9" x14ac:dyDescent="0.2">
      <c r="A6">
        <v>1</v>
      </c>
      <c r="B6" t="s">
        <v>5</v>
      </c>
    </row>
    <row r="7" spans="1:9" x14ac:dyDescent="0.2">
      <c r="A7">
        <v>1</v>
      </c>
      <c r="B7" t="s">
        <v>6</v>
      </c>
    </row>
    <row r="8" spans="1:9" x14ac:dyDescent="0.2">
      <c r="A8">
        <v>301</v>
      </c>
      <c r="B8" t="s">
        <v>7</v>
      </c>
    </row>
    <row r="9" spans="1:9" x14ac:dyDescent="0.2">
      <c r="A9">
        <v>2</v>
      </c>
      <c r="B9" t="s">
        <v>8</v>
      </c>
    </row>
    <row r="10" spans="1:9" x14ac:dyDescent="0.2">
      <c r="A10">
        <v>0</v>
      </c>
      <c r="B10" t="s">
        <v>9</v>
      </c>
    </row>
    <row r="11" spans="1:9" x14ac:dyDescent="0.2">
      <c r="A11" t="s">
        <v>79</v>
      </c>
    </row>
    <row r="12" spans="1:9" x14ac:dyDescent="0.2">
      <c r="A12" t="s">
        <v>10</v>
      </c>
    </row>
    <row r="13" spans="1:9" x14ac:dyDescent="0.2">
      <c r="A13" t="s">
        <v>11</v>
      </c>
      <c r="G13" t="s">
        <v>25</v>
      </c>
      <c r="H13" s="3">
        <f>AVERAGE(D19:D319)*10</f>
        <v>12.008145182724251</v>
      </c>
      <c r="I13" s="90" t="s">
        <v>22</v>
      </c>
    </row>
    <row r="14" spans="1:9" x14ac:dyDescent="0.2">
      <c r="A14">
        <v>0</v>
      </c>
      <c r="B14" t="s">
        <v>12</v>
      </c>
      <c r="G14" t="s">
        <v>24</v>
      </c>
      <c r="H14" s="4">
        <f>SUMPRODUCT(F19:F319,H19:H319)</f>
        <v>2958.1359905000008</v>
      </c>
      <c r="I14" s="90" t="s">
        <v>106</v>
      </c>
    </row>
    <row r="15" spans="1:9" x14ac:dyDescent="0.2">
      <c r="A15">
        <v>0</v>
      </c>
      <c r="B15" t="s">
        <v>13</v>
      </c>
      <c r="G15" t="s">
        <v>23</v>
      </c>
      <c r="H15">
        <f>H169</f>
        <v>95.117999999999995</v>
      </c>
      <c r="I15" s="90" t="s">
        <v>107</v>
      </c>
    </row>
    <row r="16" spans="1:9" x14ac:dyDescent="0.2">
      <c r="A16">
        <v>0</v>
      </c>
      <c r="B16" t="s">
        <v>14</v>
      </c>
      <c r="G16" t="s">
        <v>26</v>
      </c>
      <c r="H16" s="4">
        <f>H14/H15</f>
        <v>31.099644552030121</v>
      </c>
      <c r="I16" s="90" t="s">
        <v>102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</row>
    <row r="19" spans="1:8" x14ac:dyDescent="0.2">
      <c r="A19">
        <v>10.375999999999999</v>
      </c>
      <c r="B19">
        <v>47.277999999999999</v>
      </c>
      <c r="C19">
        <v>0.83099999999999996</v>
      </c>
      <c r="D19">
        <v>1.2008099999999999</v>
      </c>
      <c r="F19" s="3">
        <f>(G20-G19)/2</f>
        <v>9.5000000000002416E-2</v>
      </c>
      <c r="G19" s="3">
        <f t="shared" ref="G19:G82" si="0">B19-$G$1</f>
        <v>-30.002000000000002</v>
      </c>
      <c r="H19">
        <f>C19</f>
        <v>0.83099999999999996</v>
      </c>
    </row>
    <row r="20" spans="1:8" x14ac:dyDescent="0.2">
      <c r="A20">
        <v>10.375999999999999</v>
      </c>
      <c r="B20">
        <v>47.468000000000004</v>
      </c>
      <c r="C20">
        <v>0.80900000000000005</v>
      </c>
      <c r="D20">
        <v>1.2008300000000001</v>
      </c>
      <c r="F20" s="3">
        <f>(G21-G19)/2</f>
        <v>0.19600000000000151</v>
      </c>
      <c r="G20" s="3">
        <f t="shared" si="0"/>
        <v>-29.811999999999998</v>
      </c>
      <c r="H20">
        <f t="shared" ref="H20:H83" si="1">C20</f>
        <v>0.80900000000000005</v>
      </c>
    </row>
    <row r="21" spans="1:8" x14ac:dyDescent="0.2">
      <c r="A21">
        <v>10.375999999999999</v>
      </c>
      <c r="B21">
        <v>47.67</v>
      </c>
      <c r="C21">
        <v>0.81299999999999994</v>
      </c>
      <c r="D21">
        <v>1.2008000000000001</v>
      </c>
      <c r="F21" s="3">
        <f t="shared" ref="F21:F84" si="2">(G22-G20)/2</f>
        <v>0.20149999999999935</v>
      </c>
      <c r="G21" s="3">
        <f t="shared" si="0"/>
        <v>-29.61</v>
      </c>
      <c r="H21">
        <f t="shared" si="1"/>
        <v>0.81299999999999994</v>
      </c>
    </row>
    <row r="22" spans="1:8" x14ac:dyDescent="0.2">
      <c r="A22">
        <v>10.375999999999999</v>
      </c>
      <c r="B22">
        <v>47.871000000000002</v>
      </c>
      <c r="C22">
        <v>0.82</v>
      </c>
      <c r="D22">
        <v>1.2008099999999999</v>
      </c>
      <c r="F22" s="3">
        <f t="shared" si="2"/>
        <v>0.19999999999999929</v>
      </c>
      <c r="G22" s="3">
        <f t="shared" si="0"/>
        <v>-29.408999999999999</v>
      </c>
      <c r="H22">
        <f t="shared" si="1"/>
        <v>0.82</v>
      </c>
    </row>
    <row r="23" spans="1:8" x14ac:dyDescent="0.2">
      <c r="A23">
        <v>10.375999999999999</v>
      </c>
      <c r="B23">
        <v>48.07</v>
      </c>
      <c r="C23">
        <v>0.82599999999999996</v>
      </c>
      <c r="D23">
        <v>1.2008000000000001</v>
      </c>
      <c r="F23" s="3">
        <f t="shared" si="2"/>
        <v>0.19849999999999923</v>
      </c>
      <c r="G23" s="3">
        <f t="shared" si="0"/>
        <v>-29.21</v>
      </c>
      <c r="H23">
        <f t="shared" si="1"/>
        <v>0.82599999999999996</v>
      </c>
    </row>
    <row r="24" spans="1:8" x14ac:dyDescent="0.2">
      <c r="A24">
        <v>10.375999999999999</v>
      </c>
      <c r="B24">
        <v>48.268000000000001</v>
      </c>
      <c r="C24">
        <v>0.83399999999999996</v>
      </c>
      <c r="D24">
        <v>1.20085</v>
      </c>
      <c r="F24" s="3">
        <f t="shared" si="2"/>
        <v>0.19999999999999929</v>
      </c>
      <c r="G24" s="3">
        <f t="shared" si="0"/>
        <v>-29.012</v>
      </c>
      <c r="H24">
        <f t="shared" si="1"/>
        <v>0.83399999999999996</v>
      </c>
    </row>
    <row r="25" spans="1:8" x14ac:dyDescent="0.2">
      <c r="A25">
        <v>10.375999999999999</v>
      </c>
      <c r="B25">
        <v>48.47</v>
      </c>
      <c r="C25">
        <v>0.84299999999999997</v>
      </c>
      <c r="D25">
        <v>1.2008300000000001</v>
      </c>
      <c r="F25" s="3">
        <f t="shared" si="2"/>
        <v>0.20199999999999818</v>
      </c>
      <c r="G25" s="3">
        <f t="shared" si="0"/>
        <v>-28.810000000000002</v>
      </c>
      <c r="H25">
        <f t="shared" si="1"/>
        <v>0.84299999999999997</v>
      </c>
    </row>
    <row r="26" spans="1:8" x14ac:dyDescent="0.2">
      <c r="A26">
        <v>10.375999999999999</v>
      </c>
      <c r="B26">
        <v>48.671999999999997</v>
      </c>
      <c r="C26">
        <v>0.84699999999999998</v>
      </c>
      <c r="D26">
        <v>1.20076</v>
      </c>
      <c r="F26" s="3">
        <f t="shared" si="2"/>
        <v>0.19999999999999929</v>
      </c>
      <c r="G26" s="3">
        <f t="shared" si="0"/>
        <v>-28.608000000000004</v>
      </c>
      <c r="H26">
        <f t="shared" si="1"/>
        <v>0.84699999999999998</v>
      </c>
    </row>
    <row r="27" spans="1:8" x14ac:dyDescent="0.2">
      <c r="A27">
        <v>10.375999999999999</v>
      </c>
      <c r="B27">
        <v>48.87</v>
      </c>
      <c r="C27">
        <v>0.85499999999999998</v>
      </c>
      <c r="D27">
        <v>1.2008099999999999</v>
      </c>
      <c r="F27" s="3">
        <f t="shared" si="2"/>
        <v>0.19850000000000279</v>
      </c>
      <c r="G27" s="3">
        <f t="shared" si="0"/>
        <v>-28.410000000000004</v>
      </c>
      <c r="H27">
        <f t="shared" si="1"/>
        <v>0.85499999999999998</v>
      </c>
    </row>
    <row r="28" spans="1:8" x14ac:dyDescent="0.2">
      <c r="A28">
        <v>10.375999999999999</v>
      </c>
      <c r="B28">
        <v>49.069000000000003</v>
      </c>
      <c r="C28">
        <v>0.86199999999999999</v>
      </c>
      <c r="D28">
        <v>1.20082</v>
      </c>
      <c r="F28" s="3">
        <f t="shared" si="2"/>
        <v>0.19950000000000045</v>
      </c>
      <c r="G28" s="3">
        <f t="shared" si="0"/>
        <v>-28.210999999999999</v>
      </c>
      <c r="H28">
        <f t="shared" si="1"/>
        <v>0.86199999999999999</v>
      </c>
    </row>
    <row r="29" spans="1:8" x14ac:dyDescent="0.2">
      <c r="A29">
        <v>10.375999999999999</v>
      </c>
      <c r="B29">
        <v>49.268999999999998</v>
      </c>
      <c r="C29">
        <v>0.86799999999999999</v>
      </c>
      <c r="D29">
        <v>1.20079</v>
      </c>
      <c r="F29" s="3">
        <f t="shared" si="2"/>
        <v>0.20049999999999812</v>
      </c>
      <c r="G29" s="3">
        <f t="shared" si="0"/>
        <v>-28.011000000000003</v>
      </c>
      <c r="H29">
        <f t="shared" si="1"/>
        <v>0.86799999999999999</v>
      </c>
    </row>
    <row r="30" spans="1:8" x14ac:dyDescent="0.2">
      <c r="A30">
        <v>10.375999999999999</v>
      </c>
      <c r="B30">
        <v>49.47</v>
      </c>
      <c r="C30">
        <v>0.876</v>
      </c>
      <c r="D30">
        <v>1.2008099999999999</v>
      </c>
      <c r="F30" s="3">
        <f t="shared" si="2"/>
        <v>0.19950000000000045</v>
      </c>
      <c r="G30" s="3">
        <f t="shared" si="0"/>
        <v>-27.810000000000002</v>
      </c>
      <c r="H30">
        <f t="shared" si="1"/>
        <v>0.876</v>
      </c>
    </row>
    <row r="31" spans="1:8" x14ac:dyDescent="0.2">
      <c r="A31">
        <v>10.375999999999999</v>
      </c>
      <c r="B31">
        <v>49.667999999999999</v>
      </c>
      <c r="C31">
        <v>0.88700000000000001</v>
      </c>
      <c r="D31">
        <v>1.2008000000000001</v>
      </c>
      <c r="F31" s="3">
        <f t="shared" si="2"/>
        <v>0.1980000000000004</v>
      </c>
      <c r="G31" s="3">
        <f t="shared" si="0"/>
        <v>-27.612000000000002</v>
      </c>
      <c r="H31">
        <f t="shared" si="1"/>
        <v>0.88700000000000001</v>
      </c>
    </row>
    <row r="32" spans="1:8" x14ac:dyDescent="0.2">
      <c r="A32">
        <v>10.375999999999999</v>
      </c>
      <c r="B32">
        <v>49.866</v>
      </c>
      <c r="C32">
        <v>0.89900000000000002</v>
      </c>
      <c r="D32">
        <v>1.2008300000000001</v>
      </c>
      <c r="F32" s="3">
        <f t="shared" si="2"/>
        <v>0.19950000000000045</v>
      </c>
      <c r="G32" s="3">
        <f t="shared" si="0"/>
        <v>-27.414000000000001</v>
      </c>
      <c r="H32">
        <f t="shared" si="1"/>
        <v>0.89900000000000002</v>
      </c>
    </row>
    <row r="33" spans="1:8" x14ac:dyDescent="0.2">
      <c r="A33">
        <v>10.375999999999999</v>
      </c>
      <c r="B33">
        <v>50.067</v>
      </c>
      <c r="C33">
        <v>0.90500000000000003</v>
      </c>
      <c r="D33">
        <v>1.2008399999999999</v>
      </c>
      <c r="F33" s="3">
        <f t="shared" si="2"/>
        <v>0.20149999999999935</v>
      </c>
      <c r="G33" s="3">
        <f t="shared" si="0"/>
        <v>-27.213000000000001</v>
      </c>
      <c r="H33">
        <f t="shared" si="1"/>
        <v>0.90500000000000003</v>
      </c>
    </row>
    <row r="34" spans="1:8" x14ac:dyDescent="0.2">
      <c r="A34">
        <v>10.375999999999999</v>
      </c>
      <c r="B34">
        <v>50.268999999999998</v>
      </c>
      <c r="C34">
        <v>0.91200000000000003</v>
      </c>
      <c r="D34">
        <v>1.2008000000000001</v>
      </c>
      <c r="F34" s="3">
        <f t="shared" si="2"/>
        <v>0.20050000000000168</v>
      </c>
      <c r="G34" s="3">
        <f t="shared" si="0"/>
        <v>-27.011000000000003</v>
      </c>
      <c r="H34">
        <f t="shared" si="1"/>
        <v>0.91200000000000003</v>
      </c>
    </row>
    <row r="35" spans="1:8" x14ac:dyDescent="0.2">
      <c r="A35">
        <v>10.375999999999999</v>
      </c>
      <c r="B35">
        <v>50.468000000000004</v>
      </c>
      <c r="C35">
        <v>0.92300000000000004</v>
      </c>
      <c r="D35">
        <v>1.2008000000000001</v>
      </c>
      <c r="F35" s="3">
        <f t="shared" si="2"/>
        <v>0.19900000000000162</v>
      </c>
      <c r="G35" s="3">
        <f t="shared" si="0"/>
        <v>-26.811999999999998</v>
      </c>
      <c r="H35">
        <f t="shared" si="1"/>
        <v>0.92300000000000004</v>
      </c>
    </row>
    <row r="36" spans="1:8" x14ac:dyDescent="0.2">
      <c r="A36">
        <v>10.375999999999999</v>
      </c>
      <c r="B36">
        <v>50.667000000000002</v>
      </c>
      <c r="C36">
        <v>0.92800000000000005</v>
      </c>
      <c r="D36">
        <v>1.2008000000000001</v>
      </c>
      <c r="F36" s="3">
        <f t="shared" si="2"/>
        <v>0.20049999999999812</v>
      </c>
      <c r="G36" s="3">
        <f t="shared" si="0"/>
        <v>-26.613</v>
      </c>
      <c r="H36">
        <f t="shared" si="1"/>
        <v>0.92800000000000005</v>
      </c>
    </row>
    <row r="37" spans="1:8" x14ac:dyDescent="0.2">
      <c r="A37">
        <v>10.375999999999999</v>
      </c>
      <c r="B37">
        <v>50.869</v>
      </c>
      <c r="C37">
        <v>0.92800000000000005</v>
      </c>
      <c r="D37">
        <v>1.2008399999999999</v>
      </c>
      <c r="F37" s="3">
        <f t="shared" si="2"/>
        <v>0.20149999999999935</v>
      </c>
      <c r="G37" s="3">
        <f t="shared" si="0"/>
        <v>-26.411000000000001</v>
      </c>
      <c r="H37">
        <f t="shared" si="1"/>
        <v>0.92800000000000005</v>
      </c>
    </row>
    <row r="38" spans="1:8" x14ac:dyDescent="0.2">
      <c r="A38">
        <v>10.375999999999999</v>
      </c>
      <c r="B38">
        <v>51.07</v>
      </c>
      <c r="C38">
        <v>0.93400000000000005</v>
      </c>
      <c r="D38">
        <v>1.2008099999999999</v>
      </c>
      <c r="F38" s="3">
        <f t="shared" si="2"/>
        <v>0.20050000000000168</v>
      </c>
      <c r="G38" s="3">
        <f t="shared" si="0"/>
        <v>-26.21</v>
      </c>
      <c r="H38">
        <f t="shared" si="1"/>
        <v>0.93400000000000005</v>
      </c>
    </row>
    <row r="39" spans="1:8" x14ac:dyDescent="0.2">
      <c r="A39">
        <v>10.375999999999999</v>
      </c>
      <c r="B39">
        <v>51.27</v>
      </c>
      <c r="C39">
        <v>0.94799999999999995</v>
      </c>
      <c r="D39">
        <v>1.2008399999999999</v>
      </c>
      <c r="F39" s="3">
        <f t="shared" si="2"/>
        <v>0.19900000000000162</v>
      </c>
      <c r="G39" s="3">
        <f t="shared" si="0"/>
        <v>-26.009999999999998</v>
      </c>
      <c r="H39">
        <f t="shared" si="1"/>
        <v>0.94799999999999995</v>
      </c>
    </row>
    <row r="40" spans="1:8" x14ac:dyDescent="0.2">
      <c r="A40">
        <v>10.375999999999999</v>
      </c>
      <c r="B40">
        <v>51.468000000000004</v>
      </c>
      <c r="C40">
        <v>0.96</v>
      </c>
      <c r="D40">
        <v>1.2008300000000001</v>
      </c>
      <c r="F40" s="3">
        <f t="shared" si="2"/>
        <v>0.19999999999999929</v>
      </c>
      <c r="G40" s="3">
        <f t="shared" si="0"/>
        <v>-25.811999999999998</v>
      </c>
      <c r="H40">
        <f t="shared" si="1"/>
        <v>0.96</v>
      </c>
    </row>
    <row r="41" spans="1:8" x14ac:dyDescent="0.2">
      <c r="A41">
        <v>10.375999999999999</v>
      </c>
      <c r="B41">
        <v>51.67</v>
      </c>
      <c r="C41">
        <v>0.96799999999999997</v>
      </c>
      <c r="D41">
        <v>1.2008000000000001</v>
      </c>
      <c r="F41" s="3">
        <f t="shared" si="2"/>
        <v>0.20149999999999935</v>
      </c>
      <c r="G41" s="3">
        <f t="shared" si="0"/>
        <v>-25.61</v>
      </c>
      <c r="H41">
        <f t="shared" si="1"/>
        <v>0.96799999999999997</v>
      </c>
    </row>
    <row r="42" spans="1:8" x14ac:dyDescent="0.2">
      <c r="A42">
        <v>10.375999999999999</v>
      </c>
      <c r="B42">
        <v>51.871000000000002</v>
      </c>
      <c r="C42">
        <v>0.96799999999999997</v>
      </c>
      <c r="D42">
        <v>1.2008099999999999</v>
      </c>
      <c r="F42" s="3">
        <f t="shared" si="2"/>
        <v>0.19999999999999929</v>
      </c>
      <c r="G42" s="3">
        <f t="shared" si="0"/>
        <v>-25.408999999999999</v>
      </c>
      <c r="H42">
        <f t="shared" si="1"/>
        <v>0.96799999999999997</v>
      </c>
    </row>
    <row r="43" spans="1:8" x14ac:dyDescent="0.2">
      <c r="A43">
        <v>10.375999999999999</v>
      </c>
      <c r="B43">
        <v>52.07</v>
      </c>
      <c r="C43">
        <v>0.97</v>
      </c>
      <c r="D43">
        <v>1.20082</v>
      </c>
      <c r="F43" s="3">
        <f t="shared" si="2"/>
        <v>0.1980000000000004</v>
      </c>
      <c r="G43" s="3">
        <f t="shared" si="0"/>
        <v>-25.21</v>
      </c>
      <c r="H43">
        <f t="shared" si="1"/>
        <v>0.97</v>
      </c>
    </row>
    <row r="44" spans="1:8" x14ac:dyDescent="0.2">
      <c r="A44">
        <v>10.375999999999999</v>
      </c>
      <c r="B44">
        <v>52.267000000000003</v>
      </c>
      <c r="C44">
        <v>0.97499999999999998</v>
      </c>
      <c r="D44">
        <v>1.2008099999999999</v>
      </c>
      <c r="F44" s="3">
        <f t="shared" si="2"/>
        <v>0.19900000000000162</v>
      </c>
      <c r="G44" s="3">
        <f t="shared" si="0"/>
        <v>-25.012999999999998</v>
      </c>
      <c r="H44">
        <f t="shared" si="1"/>
        <v>0.97499999999999998</v>
      </c>
    </row>
    <row r="45" spans="1:8" x14ac:dyDescent="0.2">
      <c r="A45">
        <v>10.375999999999999</v>
      </c>
      <c r="B45">
        <v>52.468000000000004</v>
      </c>
      <c r="C45">
        <v>0.97099999999999997</v>
      </c>
      <c r="D45">
        <v>1.20082</v>
      </c>
      <c r="F45" s="3">
        <f t="shared" si="2"/>
        <v>0.20099999999999696</v>
      </c>
      <c r="G45" s="3">
        <f t="shared" si="0"/>
        <v>-24.811999999999998</v>
      </c>
      <c r="H45">
        <f t="shared" si="1"/>
        <v>0.97099999999999997</v>
      </c>
    </row>
    <row r="46" spans="1:8" x14ac:dyDescent="0.2">
      <c r="A46">
        <v>10.375999999999999</v>
      </c>
      <c r="B46">
        <v>52.668999999999997</v>
      </c>
      <c r="C46">
        <v>0.97499999999999998</v>
      </c>
      <c r="D46">
        <v>1.20082</v>
      </c>
      <c r="F46" s="3">
        <f t="shared" si="2"/>
        <v>0.19999999999999929</v>
      </c>
      <c r="G46" s="3">
        <f t="shared" si="0"/>
        <v>-24.611000000000004</v>
      </c>
      <c r="H46">
        <f t="shared" si="1"/>
        <v>0.97499999999999998</v>
      </c>
    </row>
    <row r="47" spans="1:8" x14ac:dyDescent="0.2">
      <c r="A47">
        <v>10.375999999999999</v>
      </c>
      <c r="B47">
        <v>52.868000000000002</v>
      </c>
      <c r="C47">
        <v>0.98</v>
      </c>
      <c r="D47">
        <v>1.20078</v>
      </c>
      <c r="F47" s="3">
        <f t="shared" si="2"/>
        <v>0.19850000000000279</v>
      </c>
      <c r="G47" s="3">
        <f t="shared" si="0"/>
        <v>-24.411999999999999</v>
      </c>
      <c r="H47">
        <f t="shared" si="1"/>
        <v>0.98</v>
      </c>
    </row>
    <row r="48" spans="1:8" x14ac:dyDescent="0.2">
      <c r="A48">
        <v>10.375999999999999</v>
      </c>
      <c r="B48">
        <v>53.066000000000003</v>
      </c>
      <c r="C48">
        <v>0.98099999999999998</v>
      </c>
      <c r="D48">
        <v>1.20082</v>
      </c>
      <c r="F48" s="3">
        <f t="shared" si="2"/>
        <v>0.19999999999999929</v>
      </c>
      <c r="G48" s="3">
        <f t="shared" si="0"/>
        <v>-24.213999999999999</v>
      </c>
      <c r="H48">
        <f t="shared" si="1"/>
        <v>0.98099999999999998</v>
      </c>
    </row>
    <row r="49" spans="1:9" x14ac:dyDescent="0.2">
      <c r="A49">
        <v>10.375999999999999</v>
      </c>
      <c r="B49">
        <v>53.268000000000001</v>
      </c>
      <c r="C49">
        <v>0.97699999999999998</v>
      </c>
      <c r="D49">
        <v>1.2008000000000001</v>
      </c>
      <c r="F49" s="3">
        <f t="shared" si="2"/>
        <v>0.20199999999999818</v>
      </c>
      <c r="G49" s="3">
        <f t="shared" si="0"/>
        <v>-24.012</v>
      </c>
      <c r="H49">
        <f t="shared" si="1"/>
        <v>0.97699999999999998</v>
      </c>
      <c r="I49" s="5"/>
    </row>
    <row r="50" spans="1:9" x14ac:dyDescent="0.2">
      <c r="A50">
        <v>10.375999999999999</v>
      </c>
      <c r="B50">
        <v>53.47</v>
      </c>
      <c r="C50">
        <v>0.97299999999999998</v>
      </c>
      <c r="D50">
        <v>1.20082</v>
      </c>
      <c r="F50" s="3">
        <f t="shared" si="2"/>
        <v>0.20100000000000051</v>
      </c>
      <c r="G50" s="3">
        <f t="shared" si="0"/>
        <v>-23.810000000000002</v>
      </c>
      <c r="H50">
        <f t="shared" si="1"/>
        <v>0.97299999999999998</v>
      </c>
      <c r="I50" s="5"/>
    </row>
    <row r="51" spans="1:9" x14ac:dyDescent="0.2">
      <c r="A51">
        <v>10.375999999999999</v>
      </c>
      <c r="B51">
        <v>53.67</v>
      </c>
      <c r="C51">
        <v>0.96499999999999997</v>
      </c>
      <c r="D51">
        <v>1.2008099999999999</v>
      </c>
      <c r="F51" s="3">
        <f t="shared" si="2"/>
        <v>0.19900000000000162</v>
      </c>
      <c r="G51" s="3">
        <f t="shared" si="0"/>
        <v>-23.61</v>
      </c>
      <c r="H51">
        <f t="shared" si="1"/>
        <v>0.96499999999999997</v>
      </c>
      <c r="I51" s="5"/>
    </row>
    <row r="52" spans="1:9" x14ac:dyDescent="0.2">
      <c r="A52">
        <v>10.375999999999999</v>
      </c>
      <c r="B52">
        <v>53.868000000000002</v>
      </c>
      <c r="C52">
        <v>0.96</v>
      </c>
      <c r="D52">
        <v>1.2008000000000001</v>
      </c>
      <c r="F52" s="3">
        <f t="shared" si="2"/>
        <v>0.19999999999999929</v>
      </c>
      <c r="G52" s="3">
        <f t="shared" si="0"/>
        <v>-23.411999999999999</v>
      </c>
      <c r="H52">
        <f t="shared" si="1"/>
        <v>0.96</v>
      </c>
      <c r="I52" s="5"/>
    </row>
    <row r="53" spans="1:9" x14ac:dyDescent="0.2">
      <c r="A53">
        <v>10.375999999999999</v>
      </c>
      <c r="B53">
        <v>54.07</v>
      </c>
      <c r="C53">
        <v>0.94799999999999995</v>
      </c>
      <c r="D53">
        <v>1.20082</v>
      </c>
      <c r="F53" s="3">
        <f t="shared" si="2"/>
        <v>0.20149999999999935</v>
      </c>
      <c r="G53" s="3">
        <f t="shared" si="0"/>
        <v>-23.21</v>
      </c>
      <c r="H53">
        <f t="shared" si="1"/>
        <v>0.94799999999999995</v>
      </c>
      <c r="I53" s="5"/>
    </row>
    <row r="54" spans="1:9" x14ac:dyDescent="0.2">
      <c r="A54">
        <v>10.375999999999999</v>
      </c>
      <c r="B54">
        <v>54.271000000000001</v>
      </c>
      <c r="C54">
        <v>0.94199999999999995</v>
      </c>
      <c r="D54">
        <v>1.20082</v>
      </c>
      <c r="F54" s="3">
        <f t="shared" si="2"/>
        <v>0.19999999999999929</v>
      </c>
      <c r="G54" s="3">
        <f t="shared" si="0"/>
        <v>-23.009</v>
      </c>
      <c r="H54">
        <f t="shared" si="1"/>
        <v>0.94199999999999995</v>
      </c>
      <c r="I54" s="5"/>
    </row>
    <row r="55" spans="1:9" x14ac:dyDescent="0.2">
      <c r="A55">
        <v>10.375999999999999</v>
      </c>
      <c r="B55">
        <v>54.47</v>
      </c>
      <c r="C55">
        <v>0.93200000000000005</v>
      </c>
      <c r="D55">
        <v>1.20085</v>
      </c>
      <c r="F55" s="3">
        <f t="shared" si="2"/>
        <v>0.19849999999999923</v>
      </c>
      <c r="G55" s="3">
        <f t="shared" si="0"/>
        <v>-22.810000000000002</v>
      </c>
      <c r="H55">
        <f t="shared" si="1"/>
        <v>0.93200000000000005</v>
      </c>
      <c r="I55" s="5"/>
    </row>
    <row r="56" spans="1:9" x14ac:dyDescent="0.2">
      <c r="A56">
        <v>10.375999999999999</v>
      </c>
      <c r="B56">
        <v>54.667999999999999</v>
      </c>
      <c r="C56">
        <v>0.91700000000000004</v>
      </c>
      <c r="D56">
        <v>1.2008099999999999</v>
      </c>
      <c r="F56" s="3">
        <f t="shared" si="2"/>
        <v>0.19950000000000045</v>
      </c>
      <c r="G56" s="3">
        <f t="shared" si="0"/>
        <v>-22.612000000000002</v>
      </c>
      <c r="H56">
        <f t="shared" si="1"/>
        <v>0.91700000000000004</v>
      </c>
      <c r="I56" s="5"/>
    </row>
    <row r="57" spans="1:9" x14ac:dyDescent="0.2">
      <c r="A57">
        <v>10.375999999999999</v>
      </c>
      <c r="B57">
        <v>54.869</v>
      </c>
      <c r="C57">
        <v>0.89700000000000002</v>
      </c>
      <c r="D57">
        <v>1.2008099999999999</v>
      </c>
      <c r="F57" s="3">
        <f t="shared" si="2"/>
        <v>0.20050000000000168</v>
      </c>
      <c r="G57" s="3">
        <f t="shared" si="0"/>
        <v>-22.411000000000001</v>
      </c>
      <c r="H57">
        <f t="shared" si="1"/>
        <v>0.89700000000000002</v>
      </c>
      <c r="I57" s="5"/>
    </row>
    <row r="58" spans="1:9" x14ac:dyDescent="0.2">
      <c r="A58">
        <v>10.375999999999999</v>
      </c>
      <c r="B58">
        <v>55.069000000000003</v>
      </c>
      <c r="C58">
        <v>0.876</v>
      </c>
      <c r="D58">
        <v>1.2008300000000001</v>
      </c>
      <c r="F58" s="3">
        <f t="shared" si="2"/>
        <v>0.19950000000000045</v>
      </c>
      <c r="G58" s="3">
        <f t="shared" si="0"/>
        <v>-22.210999999999999</v>
      </c>
      <c r="H58">
        <f t="shared" si="1"/>
        <v>0.876</v>
      </c>
      <c r="I58" s="5"/>
    </row>
    <row r="59" spans="1:9" x14ac:dyDescent="0.2">
      <c r="A59">
        <v>10.375999999999999</v>
      </c>
      <c r="B59">
        <v>55.268000000000001</v>
      </c>
      <c r="C59">
        <v>0.86299999999999999</v>
      </c>
      <c r="D59">
        <v>1.2008000000000001</v>
      </c>
      <c r="F59" s="3">
        <f t="shared" si="2"/>
        <v>0.19849999999999923</v>
      </c>
      <c r="G59" s="3">
        <f t="shared" si="0"/>
        <v>-22.012</v>
      </c>
      <c r="H59">
        <f t="shared" si="1"/>
        <v>0.86299999999999999</v>
      </c>
      <c r="I59" s="5"/>
    </row>
    <row r="60" spans="1:9" x14ac:dyDescent="0.2">
      <c r="A60">
        <v>10.375999999999999</v>
      </c>
      <c r="B60">
        <v>55.466000000000001</v>
      </c>
      <c r="C60">
        <v>0.84</v>
      </c>
      <c r="D60">
        <v>1.20078</v>
      </c>
      <c r="F60" s="3">
        <f t="shared" si="2"/>
        <v>0.19999999999999929</v>
      </c>
      <c r="G60" s="3">
        <f t="shared" si="0"/>
        <v>-21.814</v>
      </c>
      <c r="H60">
        <f t="shared" si="1"/>
        <v>0.84</v>
      </c>
      <c r="I60" s="5"/>
    </row>
    <row r="61" spans="1:9" x14ac:dyDescent="0.2">
      <c r="A61">
        <v>10.375999999999999</v>
      </c>
      <c r="B61">
        <v>55.667999999999999</v>
      </c>
      <c r="C61">
        <v>0.81699999999999995</v>
      </c>
      <c r="D61">
        <v>1.2008000000000001</v>
      </c>
      <c r="F61" s="3">
        <f t="shared" si="2"/>
        <v>0.20199999999999818</v>
      </c>
      <c r="G61" s="3">
        <f t="shared" si="0"/>
        <v>-21.612000000000002</v>
      </c>
      <c r="H61">
        <f t="shared" si="1"/>
        <v>0.81699999999999995</v>
      </c>
      <c r="I61" s="5"/>
    </row>
    <row r="62" spans="1:9" x14ac:dyDescent="0.2">
      <c r="A62">
        <v>10.375999999999999</v>
      </c>
      <c r="B62">
        <v>55.87</v>
      </c>
      <c r="C62">
        <v>0.79100000000000004</v>
      </c>
      <c r="D62">
        <v>1.2008000000000001</v>
      </c>
      <c r="F62" s="3">
        <f t="shared" si="2"/>
        <v>0.20100000000000051</v>
      </c>
      <c r="G62" s="3">
        <f t="shared" si="0"/>
        <v>-21.410000000000004</v>
      </c>
      <c r="H62">
        <f t="shared" si="1"/>
        <v>0.79100000000000004</v>
      </c>
      <c r="I62" s="5"/>
    </row>
    <row r="63" spans="1:9" x14ac:dyDescent="0.2">
      <c r="A63">
        <v>10.375999999999999</v>
      </c>
      <c r="B63">
        <v>56.07</v>
      </c>
      <c r="C63">
        <v>0.76200000000000001</v>
      </c>
      <c r="D63">
        <v>1.2008300000000001</v>
      </c>
      <c r="F63" s="3">
        <f t="shared" si="2"/>
        <v>0.19950000000000045</v>
      </c>
      <c r="G63" s="3">
        <f t="shared" si="0"/>
        <v>-21.21</v>
      </c>
      <c r="H63">
        <f t="shared" si="1"/>
        <v>0.76200000000000001</v>
      </c>
      <c r="I63" s="5"/>
    </row>
    <row r="64" spans="1:9" x14ac:dyDescent="0.2">
      <c r="A64">
        <v>10.375999999999999</v>
      </c>
      <c r="B64">
        <v>56.268999999999998</v>
      </c>
      <c r="C64">
        <v>0.73399999999999999</v>
      </c>
      <c r="D64">
        <v>1.2008300000000001</v>
      </c>
      <c r="F64" s="3">
        <f t="shared" si="2"/>
        <v>0.19999999999999929</v>
      </c>
      <c r="G64" s="3">
        <f t="shared" si="0"/>
        <v>-21.011000000000003</v>
      </c>
      <c r="H64">
        <f t="shared" si="1"/>
        <v>0.73399999999999999</v>
      </c>
      <c r="I64" s="5"/>
    </row>
    <row r="65" spans="1:9" x14ac:dyDescent="0.2">
      <c r="A65">
        <v>10.375999999999999</v>
      </c>
      <c r="B65">
        <v>56.47</v>
      </c>
      <c r="C65">
        <v>0.70399999999999996</v>
      </c>
      <c r="D65">
        <v>1.2008099999999999</v>
      </c>
      <c r="F65" s="3">
        <f t="shared" si="2"/>
        <v>0.20149999999999935</v>
      </c>
      <c r="G65" s="3">
        <f t="shared" si="0"/>
        <v>-20.810000000000002</v>
      </c>
      <c r="H65">
        <f t="shared" si="1"/>
        <v>0.70399999999999996</v>
      </c>
      <c r="I65" s="5"/>
    </row>
    <row r="66" spans="1:9" x14ac:dyDescent="0.2">
      <c r="A66">
        <v>10.375999999999999</v>
      </c>
      <c r="B66">
        <v>56.671999999999997</v>
      </c>
      <c r="C66">
        <v>0.66800000000000004</v>
      </c>
      <c r="D66">
        <v>1.2008000000000001</v>
      </c>
      <c r="F66" s="3">
        <f t="shared" si="2"/>
        <v>0.20050000000000168</v>
      </c>
      <c r="G66" s="3">
        <f t="shared" si="0"/>
        <v>-20.608000000000004</v>
      </c>
      <c r="H66">
        <f t="shared" si="1"/>
        <v>0.66800000000000004</v>
      </c>
      <c r="I66" s="5"/>
    </row>
    <row r="67" spans="1:9" x14ac:dyDescent="0.2">
      <c r="A67">
        <v>10.375999999999999</v>
      </c>
      <c r="B67">
        <v>56.871000000000002</v>
      </c>
      <c r="C67">
        <v>0.63300000000000001</v>
      </c>
      <c r="D67">
        <v>1.2008000000000001</v>
      </c>
      <c r="F67" s="3">
        <f t="shared" si="2"/>
        <v>0.1980000000000004</v>
      </c>
      <c r="G67" s="3">
        <f t="shared" si="0"/>
        <v>-20.408999999999999</v>
      </c>
      <c r="H67">
        <f t="shared" si="1"/>
        <v>0.63300000000000001</v>
      </c>
      <c r="I67" s="5"/>
    </row>
    <row r="68" spans="1:9" x14ac:dyDescent="0.2">
      <c r="A68">
        <v>10.375999999999999</v>
      </c>
      <c r="B68">
        <v>57.067999999999998</v>
      </c>
      <c r="C68">
        <v>0.58799999999999997</v>
      </c>
      <c r="D68">
        <v>1.20082</v>
      </c>
      <c r="F68" s="3">
        <f t="shared" si="2"/>
        <v>0.19899999999999807</v>
      </c>
      <c r="G68" s="3">
        <f t="shared" si="0"/>
        <v>-20.212000000000003</v>
      </c>
      <c r="H68">
        <f t="shared" si="1"/>
        <v>0.58799999999999997</v>
      </c>
      <c r="I68" s="5"/>
    </row>
    <row r="69" spans="1:9" x14ac:dyDescent="0.2">
      <c r="A69">
        <v>10.375999999999999</v>
      </c>
      <c r="B69">
        <v>57.268999999999998</v>
      </c>
      <c r="C69">
        <v>0.55100000000000005</v>
      </c>
      <c r="D69">
        <v>1.2008300000000001</v>
      </c>
      <c r="F69" s="3">
        <f t="shared" si="2"/>
        <v>0.20100000000000051</v>
      </c>
      <c r="G69" s="3">
        <f t="shared" si="0"/>
        <v>-20.011000000000003</v>
      </c>
      <c r="H69">
        <f t="shared" si="1"/>
        <v>0.55100000000000005</v>
      </c>
      <c r="I69" s="5"/>
    </row>
    <row r="70" spans="1:9" x14ac:dyDescent="0.2">
      <c r="A70">
        <v>10.375999999999999</v>
      </c>
      <c r="B70">
        <v>57.47</v>
      </c>
      <c r="C70">
        <v>0.497</v>
      </c>
      <c r="D70">
        <v>1.2008300000000001</v>
      </c>
      <c r="F70" s="3">
        <f t="shared" si="2"/>
        <v>0.19999999999999929</v>
      </c>
      <c r="G70" s="3">
        <f t="shared" si="0"/>
        <v>-19.810000000000002</v>
      </c>
      <c r="H70">
        <f t="shared" si="1"/>
        <v>0.497</v>
      </c>
      <c r="I70" s="5"/>
    </row>
    <row r="71" spans="1:9" x14ac:dyDescent="0.2">
      <c r="A71">
        <v>10.375999999999999</v>
      </c>
      <c r="B71">
        <v>57.668999999999997</v>
      </c>
      <c r="C71">
        <v>0.45</v>
      </c>
      <c r="D71">
        <v>1.20079</v>
      </c>
      <c r="F71" s="3">
        <f t="shared" si="2"/>
        <v>0.19849999999999923</v>
      </c>
      <c r="G71" s="3">
        <f t="shared" si="0"/>
        <v>-19.611000000000004</v>
      </c>
      <c r="H71">
        <f t="shared" si="1"/>
        <v>0.45</v>
      </c>
      <c r="I71" s="5"/>
    </row>
    <row r="72" spans="1:9" x14ac:dyDescent="0.2">
      <c r="A72">
        <v>10.375999999999999</v>
      </c>
      <c r="B72">
        <v>57.866999999999997</v>
      </c>
      <c r="C72">
        <v>0.40200000000000002</v>
      </c>
      <c r="D72">
        <v>1.2008399999999999</v>
      </c>
      <c r="F72" s="3">
        <f t="shared" si="2"/>
        <v>0.19950000000000045</v>
      </c>
      <c r="G72" s="3">
        <f t="shared" si="0"/>
        <v>-19.413000000000004</v>
      </c>
      <c r="H72">
        <f t="shared" si="1"/>
        <v>0.40200000000000002</v>
      </c>
      <c r="I72" s="5"/>
    </row>
    <row r="73" spans="1:9" x14ac:dyDescent="0.2">
      <c r="A73">
        <v>10.375999999999999</v>
      </c>
      <c r="B73">
        <v>58.067999999999998</v>
      </c>
      <c r="C73">
        <v>0.33800000000000002</v>
      </c>
      <c r="D73">
        <v>1.2008099999999999</v>
      </c>
      <c r="F73" s="3">
        <f t="shared" si="2"/>
        <v>0.2015000000000029</v>
      </c>
      <c r="G73" s="3">
        <f t="shared" si="0"/>
        <v>-19.212000000000003</v>
      </c>
      <c r="H73">
        <f t="shared" si="1"/>
        <v>0.33800000000000002</v>
      </c>
      <c r="I73" s="5"/>
    </row>
    <row r="74" spans="1:9" x14ac:dyDescent="0.2">
      <c r="A74">
        <v>10.375999999999999</v>
      </c>
      <c r="B74">
        <v>58.27</v>
      </c>
      <c r="C74">
        <v>0.30099999999999999</v>
      </c>
      <c r="D74">
        <v>1.2008300000000001</v>
      </c>
      <c r="F74" s="3">
        <f t="shared" si="2"/>
        <v>0.20100000000000051</v>
      </c>
      <c r="G74" s="3">
        <f t="shared" si="0"/>
        <v>-19.009999999999998</v>
      </c>
      <c r="H74">
        <f t="shared" si="1"/>
        <v>0.30099999999999999</v>
      </c>
      <c r="I74" s="5"/>
    </row>
    <row r="75" spans="1:9" x14ac:dyDescent="0.2">
      <c r="A75">
        <v>10.375999999999999</v>
      </c>
      <c r="B75">
        <v>58.47</v>
      </c>
      <c r="C75">
        <v>0.30599999999999999</v>
      </c>
      <c r="D75">
        <v>1.20082</v>
      </c>
      <c r="F75" s="3">
        <f t="shared" si="2"/>
        <v>0.19899999999999807</v>
      </c>
      <c r="G75" s="3">
        <f t="shared" si="0"/>
        <v>-18.810000000000002</v>
      </c>
      <c r="H75">
        <f t="shared" si="1"/>
        <v>0.30599999999999999</v>
      </c>
      <c r="I75" s="5"/>
    </row>
    <row r="76" spans="1:9" x14ac:dyDescent="0.2">
      <c r="A76">
        <v>10.375999999999999</v>
      </c>
      <c r="B76">
        <v>58.667999999999999</v>
      </c>
      <c r="C76">
        <v>0.41299999999999998</v>
      </c>
      <c r="D76">
        <v>1.2008300000000001</v>
      </c>
      <c r="F76" s="3">
        <f t="shared" si="2"/>
        <v>0.19999999999999929</v>
      </c>
      <c r="G76" s="3">
        <f t="shared" si="0"/>
        <v>-18.612000000000002</v>
      </c>
      <c r="H76">
        <f t="shared" si="1"/>
        <v>0.41299999999999998</v>
      </c>
      <c r="I76" s="5"/>
    </row>
    <row r="77" spans="1:9" x14ac:dyDescent="0.2">
      <c r="A77">
        <v>10.375999999999999</v>
      </c>
      <c r="B77">
        <v>58.87</v>
      </c>
      <c r="C77">
        <v>0.64800000000000002</v>
      </c>
      <c r="D77">
        <v>1.2008300000000001</v>
      </c>
      <c r="F77" s="3">
        <f t="shared" si="2"/>
        <v>0.20149999999999935</v>
      </c>
      <c r="G77" s="3">
        <f t="shared" si="0"/>
        <v>-18.410000000000004</v>
      </c>
      <c r="H77">
        <f t="shared" si="1"/>
        <v>0.64800000000000002</v>
      </c>
      <c r="I77" s="5"/>
    </row>
    <row r="78" spans="1:9" x14ac:dyDescent="0.2">
      <c r="A78">
        <v>10.375999999999999</v>
      </c>
      <c r="B78">
        <v>59.070999999999998</v>
      </c>
      <c r="C78">
        <v>1.2849999999999999</v>
      </c>
      <c r="D78">
        <v>1.2008399999999999</v>
      </c>
      <c r="F78" s="3">
        <f t="shared" si="2"/>
        <v>0.20050000000000168</v>
      </c>
      <c r="G78" s="3">
        <f t="shared" si="0"/>
        <v>-18.209000000000003</v>
      </c>
      <c r="H78">
        <f t="shared" si="1"/>
        <v>1.2849999999999999</v>
      </c>
      <c r="I78" s="5"/>
    </row>
    <row r="79" spans="1:9" x14ac:dyDescent="0.2">
      <c r="A79">
        <v>10.375999999999999</v>
      </c>
      <c r="B79">
        <v>59.271000000000001</v>
      </c>
      <c r="C79">
        <v>2.9510000000000001</v>
      </c>
      <c r="D79">
        <v>1.2008099999999999</v>
      </c>
      <c r="F79" s="3">
        <f t="shared" si="2"/>
        <v>0.19900000000000162</v>
      </c>
      <c r="G79" s="3">
        <f t="shared" si="0"/>
        <v>-18.009</v>
      </c>
      <c r="H79">
        <f t="shared" si="1"/>
        <v>2.9510000000000001</v>
      </c>
      <c r="I79" s="5"/>
    </row>
    <row r="80" spans="1:9" x14ac:dyDescent="0.2">
      <c r="A80">
        <v>10.375999999999999</v>
      </c>
      <c r="B80">
        <v>59.469000000000001</v>
      </c>
      <c r="C80">
        <v>5.6879999999999997</v>
      </c>
      <c r="D80">
        <v>1.2008300000000001</v>
      </c>
      <c r="F80" s="3">
        <f t="shared" si="2"/>
        <v>0.19899999999999807</v>
      </c>
      <c r="G80" s="3">
        <f t="shared" si="0"/>
        <v>-17.811</v>
      </c>
      <c r="H80">
        <f t="shared" si="1"/>
        <v>5.6879999999999997</v>
      </c>
      <c r="I80" s="5"/>
    </row>
    <row r="81" spans="1:9" x14ac:dyDescent="0.2">
      <c r="A81">
        <v>10.375999999999999</v>
      </c>
      <c r="B81">
        <v>59.668999999999997</v>
      </c>
      <c r="C81">
        <v>9.2330000000000005</v>
      </c>
      <c r="D81">
        <v>1.2008000000000001</v>
      </c>
      <c r="F81" s="3">
        <f t="shared" si="2"/>
        <v>0.20100000000000051</v>
      </c>
      <c r="G81" s="3">
        <f t="shared" si="0"/>
        <v>-17.611000000000004</v>
      </c>
      <c r="H81">
        <f t="shared" si="1"/>
        <v>9.2330000000000005</v>
      </c>
      <c r="I81" s="5"/>
    </row>
    <row r="82" spans="1:9" x14ac:dyDescent="0.2">
      <c r="A82">
        <v>10.375999999999999</v>
      </c>
      <c r="B82">
        <v>59.871000000000002</v>
      </c>
      <c r="C82">
        <v>12.65</v>
      </c>
      <c r="D82">
        <v>1.2008300000000001</v>
      </c>
      <c r="F82" s="3">
        <f t="shared" si="2"/>
        <v>0.20000000000000284</v>
      </c>
      <c r="G82" s="3">
        <f t="shared" si="0"/>
        <v>-17.408999999999999</v>
      </c>
      <c r="H82">
        <f t="shared" si="1"/>
        <v>12.65</v>
      </c>
      <c r="I82" s="5"/>
    </row>
    <row r="83" spans="1:9" x14ac:dyDescent="0.2">
      <c r="A83">
        <v>10.375999999999999</v>
      </c>
      <c r="B83">
        <v>60.069000000000003</v>
      </c>
      <c r="C83">
        <v>16.657</v>
      </c>
      <c r="D83">
        <v>1.20082</v>
      </c>
      <c r="F83" s="3">
        <f t="shared" si="2"/>
        <v>0.1980000000000004</v>
      </c>
      <c r="G83" s="3">
        <f t="shared" ref="G83:G146" si="3">B83-$G$1</f>
        <v>-17.210999999999999</v>
      </c>
      <c r="H83">
        <f t="shared" si="1"/>
        <v>16.657</v>
      </c>
      <c r="I83" s="5"/>
    </row>
    <row r="84" spans="1:9" x14ac:dyDescent="0.2">
      <c r="A84">
        <v>10.375999999999999</v>
      </c>
      <c r="B84">
        <v>60.267000000000003</v>
      </c>
      <c r="C84">
        <v>20.998999999999999</v>
      </c>
      <c r="D84">
        <v>1.20082</v>
      </c>
      <c r="F84" s="3">
        <f t="shared" si="2"/>
        <v>0.19950000000000045</v>
      </c>
      <c r="G84" s="3">
        <f t="shared" si="3"/>
        <v>-17.012999999999998</v>
      </c>
      <c r="H84">
        <f t="shared" ref="H84:H131" si="4">C84</f>
        <v>20.998999999999999</v>
      </c>
      <c r="I84" s="5"/>
    </row>
    <row r="85" spans="1:9" x14ac:dyDescent="0.2">
      <c r="A85">
        <v>10.375999999999999</v>
      </c>
      <c r="B85">
        <v>60.468000000000004</v>
      </c>
      <c r="C85">
        <v>25.212</v>
      </c>
      <c r="D85">
        <v>1.2008099999999999</v>
      </c>
      <c r="F85" s="3">
        <f t="shared" ref="F85:F148" si="5">(G86-G84)/2</f>
        <v>0.20149999999999935</v>
      </c>
      <c r="G85" s="3">
        <f t="shared" si="3"/>
        <v>-16.811999999999998</v>
      </c>
      <c r="H85">
        <f t="shared" si="4"/>
        <v>25.212</v>
      </c>
      <c r="I85" s="5"/>
    </row>
    <row r="86" spans="1:9" x14ac:dyDescent="0.2">
      <c r="A86">
        <v>10.375999999999999</v>
      </c>
      <c r="B86">
        <v>60.67</v>
      </c>
      <c r="C86">
        <v>29.291</v>
      </c>
      <c r="D86">
        <v>1.20082</v>
      </c>
      <c r="F86" s="3">
        <f t="shared" si="5"/>
        <v>0.20099999999999696</v>
      </c>
      <c r="G86" s="3">
        <f t="shared" si="3"/>
        <v>-16.61</v>
      </c>
      <c r="H86">
        <f t="shared" si="4"/>
        <v>29.291</v>
      </c>
      <c r="I86" s="5"/>
    </row>
    <row r="87" spans="1:9" x14ac:dyDescent="0.2">
      <c r="A87">
        <v>10.375999999999999</v>
      </c>
      <c r="B87">
        <v>60.87</v>
      </c>
      <c r="C87">
        <v>33.206000000000003</v>
      </c>
      <c r="D87">
        <v>1.2008099999999999</v>
      </c>
      <c r="F87" s="3">
        <f t="shared" si="5"/>
        <v>0.19899999999999807</v>
      </c>
      <c r="G87" s="3">
        <f t="shared" si="3"/>
        <v>-16.410000000000004</v>
      </c>
      <c r="H87">
        <f t="shared" si="4"/>
        <v>33.206000000000003</v>
      </c>
      <c r="I87" s="5"/>
    </row>
    <row r="88" spans="1:9" x14ac:dyDescent="0.2">
      <c r="A88">
        <v>10.375999999999999</v>
      </c>
      <c r="B88">
        <v>61.067999999999998</v>
      </c>
      <c r="C88">
        <v>37.542999999999999</v>
      </c>
      <c r="D88">
        <v>1.20082</v>
      </c>
      <c r="F88" s="3">
        <f t="shared" si="5"/>
        <v>0.20000000000000284</v>
      </c>
      <c r="G88" s="3">
        <f t="shared" si="3"/>
        <v>-16.212000000000003</v>
      </c>
      <c r="H88">
        <f t="shared" si="4"/>
        <v>37.542999999999999</v>
      </c>
      <c r="I88" s="5"/>
    </row>
    <row r="89" spans="1:9" x14ac:dyDescent="0.2">
      <c r="A89">
        <v>10.375999999999999</v>
      </c>
      <c r="B89">
        <v>61.27</v>
      </c>
      <c r="C89">
        <v>41.543999999999997</v>
      </c>
      <c r="D89">
        <v>1.2008300000000001</v>
      </c>
      <c r="F89" s="3">
        <f t="shared" si="5"/>
        <v>0.20149999999999935</v>
      </c>
      <c r="G89" s="3">
        <f t="shared" si="3"/>
        <v>-16.009999999999998</v>
      </c>
      <c r="H89">
        <f t="shared" si="4"/>
        <v>41.543999999999997</v>
      </c>
      <c r="I89" s="5"/>
    </row>
    <row r="90" spans="1:9" x14ac:dyDescent="0.2">
      <c r="A90">
        <v>10.375999999999999</v>
      </c>
      <c r="B90">
        <v>61.470999999999997</v>
      </c>
      <c r="C90">
        <v>45.429000000000002</v>
      </c>
      <c r="D90">
        <v>1.2008300000000001</v>
      </c>
      <c r="F90" s="3">
        <f t="shared" si="5"/>
        <v>0.20049999999999812</v>
      </c>
      <c r="G90" s="3">
        <f t="shared" si="3"/>
        <v>-15.809000000000005</v>
      </c>
      <c r="H90">
        <f t="shared" si="4"/>
        <v>45.429000000000002</v>
      </c>
      <c r="I90" s="5"/>
    </row>
    <row r="91" spans="1:9" x14ac:dyDescent="0.2">
      <c r="A91">
        <v>10.375999999999999</v>
      </c>
      <c r="B91">
        <v>61.670999999999999</v>
      </c>
      <c r="C91">
        <v>49.209000000000003</v>
      </c>
      <c r="D91">
        <v>1.20082</v>
      </c>
      <c r="F91" s="3">
        <f t="shared" si="5"/>
        <v>0.19900000000000162</v>
      </c>
      <c r="G91" s="3">
        <f t="shared" si="3"/>
        <v>-15.609000000000002</v>
      </c>
      <c r="H91">
        <f t="shared" si="4"/>
        <v>49.209000000000003</v>
      </c>
      <c r="I91" s="5"/>
    </row>
    <row r="92" spans="1:9" x14ac:dyDescent="0.2">
      <c r="A92">
        <v>10.375999999999999</v>
      </c>
      <c r="B92">
        <v>61.869</v>
      </c>
      <c r="C92">
        <v>53.006</v>
      </c>
      <c r="D92">
        <v>1.2008399999999999</v>
      </c>
      <c r="F92" s="3">
        <f t="shared" si="5"/>
        <v>0.19900000000000162</v>
      </c>
      <c r="G92" s="3">
        <f t="shared" si="3"/>
        <v>-15.411000000000001</v>
      </c>
      <c r="H92">
        <f t="shared" si="4"/>
        <v>53.006</v>
      </c>
      <c r="I92" s="5"/>
    </row>
    <row r="93" spans="1:9" x14ac:dyDescent="0.2">
      <c r="A93">
        <v>10.375999999999999</v>
      </c>
      <c r="B93">
        <v>62.069000000000003</v>
      </c>
      <c r="C93">
        <v>56.468000000000004</v>
      </c>
      <c r="D93">
        <v>1.2008300000000001</v>
      </c>
      <c r="F93" s="3">
        <f t="shared" si="5"/>
        <v>0.20100000000000051</v>
      </c>
      <c r="G93" s="3">
        <f t="shared" si="3"/>
        <v>-15.210999999999999</v>
      </c>
      <c r="H93">
        <f t="shared" si="4"/>
        <v>56.468000000000004</v>
      </c>
      <c r="I93" s="5"/>
    </row>
    <row r="94" spans="1:9" x14ac:dyDescent="0.2">
      <c r="A94">
        <v>10.375999999999999</v>
      </c>
      <c r="B94">
        <v>62.271000000000001</v>
      </c>
      <c r="C94">
        <v>60.13</v>
      </c>
      <c r="D94">
        <v>1.2008000000000001</v>
      </c>
      <c r="F94" s="3">
        <f t="shared" si="5"/>
        <v>0.20049999999999812</v>
      </c>
      <c r="G94" s="3">
        <f t="shared" si="3"/>
        <v>-15.009</v>
      </c>
      <c r="H94">
        <f t="shared" si="4"/>
        <v>60.13</v>
      </c>
      <c r="I94" s="5"/>
    </row>
    <row r="95" spans="1:9" x14ac:dyDescent="0.2">
      <c r="A95">
        <v>10.375999999999999</v>
      </c>
      <c r="B95">
        <v>62.47</v>
      </c>
      <c r="C95">
        <v>63.033999999999999</v>
      </c>
      <c r="D95">
        <v>1.2008099999999999</v>
      </c>
      <c r="F95" s="3">
        <f t="shared" si="5"/>
        <v>0.19749999999999801</v>
      </c>
      <c r="G95" s="3">
        <f t="shared" si="3"/>
        <v>-14.810000000000002</v>
      </c>
      <c r="H95">
        <f t="shared" si="4"/>
        <v>63.033999999999999</v>
      </c>
      <c r="I95" s="5"/>
    </row>
    <row r="96" spans="1:9" x14ac:dyDescent="0.2">
      <c r="A96">
        <v>10.375999999999999</v>
      </c>
      <c r="B96">
        <v>62.665999999999997</v>
      </c>
      <c r="C96">
        <v>66.019000000000005</v>
      </c>
      <c r="D96">
        <v>1.2008300000000001</v>
      </c>
      <c r="F96" s="3">
        <f t="shared" si="5"/>
        <v>0.19849999999999923</v>
      </c>
      <c r="G96" s="3">
        <f t="shared" si="3"/>
        <v>-14.614000000000004</v>
      </c>
      <c r="H96">
        <f t="shared" si="4"/>
        <v>66.019000000000005</v>
      </c>
      <c r="I96" s="5"/>
    </row>
    <row r="97" spans="1:9" x14ac:dyDescent="0.2">
      <c r="A97">
        <v>10.375999999999999</v>
      </c>
      <c r="B97">
        <v>62.866999999999997</v>
      </c>
      <c r="C97">
        <v>68.992000000000004</v>
      </c>
      <c r="D97">
        <v>1.2008099999999999</v>
      </c>
      <c r="F97" s="3">
        <f t="shared" si="5"/>
        <v>0.2015000000000029</v>
      </c>
      <c r="G97" s="3">
        <f t="shared" si="3"/>
        <v>-14.413000000000004</v>
      </c>
      <c r="H97">
        <f t="shared" si="4"/>
        <v>68.992000000000004</v>
      </c>
      <c r="I97" s="5"/>
    </row>
    <row r="98" spans="1:9" x14ac:dyDescent="0.2">
      <c r="A98">
        <v>10.375999999999999</v>
      </c>
      <c r="B98">
        <v>63.069000000000003</v>
      </c>
      <c r="C98">
        <v>71.742999999999995</v>
      </c>
      <c r="D98">
        <v>1.20079</v>
      </c>
      <c r="F98" s="3">
        <f t="shared" si="5"/>
        <v>0.20100000000000051</v>
      </c>
      <c r="G98" s="3">
        <f t="shared" si="3"/>
        <v>-14.210999999999999</v>
      </c>
      <c r="H98">
        <f t="shared" si="4"/>
        <v>71.742999999999995</v>
      </c>
      <c r="I98" s="5"/>
    </row>
    <row r="99" spans="1:9" x14ac:dyDescent="0.2">
      <c r="A99">
        <v>10.375999999999999</v>
      </c>
      <c r="B99">
        <v>63.268999999999998</v>
      </c>
      <c r="C99">
        <v>74.343999999999994</v>
      </c>
      <c r="D99">
        <v>1.2008099999999999</v>
      </c>
      <c r="F99" s="3">
        <f t="shared" si="5"/>
        <v>0.19899999999999807</v>
      </c>
      <c r="G99" s="3">
        <f t="shared" si="3"/>
        <v>-14.011000000000003</v>
      </c>
      <c r="H99">
        <f t="shared" si="4"/>
        <v>74.343999999999994</v>
      </c>
      <c r="I99" s="5"/>
    </row>
    <row r="100" spans="1:9" x14ac:dyDescent="0.2">
      <c r="A100">
        <v>10.375999999999999</v>
      </c>
      <c r="B100">
        <v>63.466999999999999</v>
      </c>
      <c r="C100">
        <v>76.698999999999998</v>
      </c>
      <c r="D100">
        <v>1.20082</v>
      </c>
      <c r="F100" s="3">
        <f t="shared" si="5"/>
        <v>0.19950000000000045</v>
      </c>
      <c r="G100" s="3">
        <f t="shared" si="3"/>
        <v>-13.813000000000002</v>
      </c>
      <c r="H100">
        <f t="shared" si="4"/>
        <v>76.698999999999998</v>
      </c>
      <c r="I100" s="5"/>
    </row>
    <row r="101" spans="1:9" x14ac:dyDescent="0.2">
      <c r="A101">
        <v>10.375999999999999</v>
      </c>
      <c r="B101">
        <v>63.667999999999999</v>
      </c>
      <c r="C101">
        <v>78.361999999999995</v>
      </c>
      <c r="D101">
        <v>1.2008099999999999</v>
      </c>
      <c r="F101" s="3">
        <f t="shared" si="5"/>
        <v>0.20149999999999935</v>
      </c>
      <c r="G101" s="3">
        <f t="shared" si="3"/>
        <v>-13.612000000000002</v>
      </c>
      <c r="H101">
        <f t="shared" si="4"/>
        <v>78.361999999999995</v>
      </c>
      <c r="I101" s="5"/>
    </row>
    <row r="102" spans="1:9" x14ac:dyDescent="0.2">
      <c r="A102">
        <v>10.375999999999999</v>
      </c>
      <c r="B102">
        <v>63.87</v>
      </c>
      <c r="C102">
        <v>80.263000000000005</v>
      </c>
      <c r="D102">
        <v>1.20079</v>
      </c>
      <c r="F102" s="3">
        <f t="shared" si="5"/>
        <v>0.20099999999999696</v>
      </c>
      <c r="G102" s="3">
        <f t="shared" si="3"/>
        <v>-13.410000000000004</v>
      </c>
      <c r="H102">
        <f t="shared" si="4"/>
        <v>80.263000000000005</v>
      </c>
      <c r="I102" s="5"/>
    </row>
    <row r="103" spans="1:9" x14ac:dyDescent="0.2">
      <c r="A103">
        <v>10.375999999999999</v>
      </c>
      <c r="B103">
        <v>64.069999999999993</v>
      </c>
      <c r="C103">
        <v>82.126999999999995</v>
      </c>
      <c r="D103">
        <v>1.2008399999999999</v>
      </c>
      <c r="F103" s="3">
        <f t="shared" si="5"/>
        <v>0.19849999999999923</v>
      </c>
      <c r="G103" s="3">
        <f t="shared" si="3"/>
        <v>-13.210000000000008</v>
      </c>
      <c r="H103">
        <f t="shared" si="4"/>
        <v>82.126999999999995</v>
      </c>
      <c r="I103" s="5"/>
    </row>
    <row r="104" spans="1:9" x14ac:dyDescent="0.2">
      <c r="A104">
        <v>10.375999999999999</v>
      </c>
      <c r="B104">
        <v>64.266999999999996</v>
      </c>
      <c r="C104">
        <v>83.662999999999997</v>
      </c>
      <c r="D104">
        <v>1.20085</v>
      </c>
      <c r="F104" s="3">
        <f t="shared" si="5"/>
        <v>0.19950000000000045</v>
      </c>
      <c r="G104" s="3">
        <f t="shared" si="3"/>
        <v>-13.013000000000005</v>
      </c>
      <c r="H104">
        <f t="shared" si="4"/>
        <v>83.662999999999997</v>
      </c>
      <c r="I104" s="5"/>
    </row>
    <row r="105" spans="1:9" x14ac:dyDescent="0.2">
      <c r="A105">
        <v>10.375999999999999</v>
      </c>
      <c r="B105">
        <v>64.468999999999994</v>
      </c>
      <c r="C105">
        <v>85.123000000000005</v>
      </c>
      <c r="D105">
        <v>1.20082</v>
      </c>
      <c r="F105" s="3">
        <f t="shared" si="5"/>
        <v>0.2015000000000029</v>
      </c>
      <c r="G105" s="3">
        <f t="shared" si="3"/>
        <v>-12.811000000000007</v>
      </c>
      <c r="H105">
        <f t="shared" si="4"/>
        <v>85.123000000000005</v>
      </c>
      <c r="I105" s="5"/>
    </row>
    <row r="106" spans="1:9" x14ac:dyDescent="0.2">
      <c r="A106">
        <v>10.375999999999999</v>
      </c>
      <c r="B106">
        <v>64.67</v>
      </c>
      <c r="C106">
        <v>86.457999999999998</v>
      </c>
      <c r="D106">
        <v>1.20082</v>
      </c>
      <c r="F106" s="3">
        <f t="shared" si="5"/>
        <v>0.20000000000000284</v>
      </c>
      <c r="G106" s="3">
        <f t="shared" si="3"/>
        <v>-12.61</v>
      </c>
      <c r="H106">
        <f t="shared" si="4"/>
        <v>86.457999999999998</v>
      </c>
      <c r="I106" s="5"/>
    </row>
    <row r="107" spans="1:9" x14ac:dyDescent="0.2">
      <c r="A107">
        <v>10.375999999999999</v>
      </c>
      <c r="B107">
        <v>64.869</v>
      </c>
      <c r="C107">
        <v>87.677000000000007</v>
      </c>
      <c r="D107">
        <v>1.2008000000000001</v>
      </c>
      <c r="F107" s="3">
        <f t="shared" si="5"/>
        <v>0.19849999999999568</v>
      </c>
      <c r="G107" s="3">
        <f t="shared" si="3"/>
        <v>-12.411000000000001</v>
      </c>
      <c r="H107">
        <f t="shared" si="4"/>
        <v>87.677000000000007</v>
      </c>
      <c r="I107" s="5"/>
    </row>
    <row r="108" spans="1:9" x14ac:dyDescent="0.2">
      <c r="A108">
        <v>10.375999999999999</v>
      </c>
      <c r="B108">
        <v>65.066999999999993</v>
      </c>
      <c r="C108">
        <v>88.156000000000006</v>
      </c>
      <c r="D108">
        <v>1.2008300000000001</v>
      </c>
      <c r="F108" s="3">
        <f t="shared" si="5"/>
        <v>0.19899999999999807</v>
      </c>
      <c r="G108" s="3">
        <f t="shared" si="3"/>
        <v>-12.213000000000008</v>
      </c>
      <c r="H108">
        <f t="shared" si="4"/>
        <v>88.156000000000006</v>
      </c>
      <c r="I108" s="5"/>
    </row>
    <row r="109" spans="1:9" x14ac:dyDescent="0.2">
      <c r="A109">
        <v>10.375999999999999</v>
      </c>
      <c r="B109">
        <v>65.266999999999996</v>
      </c>
      <c r="C109">
        <v>89.412999999999997</v>
      </c>
      <c r="D109">
        <v>1.20078</v>
      </c>
      <c r="F109" s="3">
        <f t="shared" si="5"/>
        <v>0.20100000000000051</v>
      </c>
      <c r="G109" s="3">
        <f t="shared" si="3"/>
        <v>-12.013000000000005</v>
      </c>
      <c r="H109">
        <f t="shared" si="4"/>
        <v>89.412999999999997</v>
      </c>
      <c r="I109" s="5"/>
    </row>
    <row r="110" spans="1:9" x14ac:dyDescent="0.2">
      <c r="A110">
        <v>10.375999999999999</v>
      </c>
      <c r="B110">
        <v>65.468999999999994</v>
      </c>
      <c r="C110">
        <v>89.808000000000007</v>
      </c>
      <c r="D110">
        <v>1.2008300000000001</v>
      </c>
      <c r="F110" s="3">
        <f t="shared" si="5"/>
        <v>0.20100000000000051</v>
      </c>
      <c r="G110" s="3">
        <f t="shared" si="3"/>
        <v>-11.811000000000007</v>
      </c>
      <c r="H110">
        <f t="shared" si="4"/>
        <v>89.808000000000007</v>
      </c>
    </row>
    <row r="111" spans="1:9" x14ac:dyDescent="0.2">
      <c r="A111">
        <v>10.375999999999999</v>
      </c>
      <c r="B111">
        <v>65.668999999999997</v>
      </c>
      <c r="C111">
        <v>90.447999999999993</v>
      </c>
      <c r="D111">
        <v>1.20082</v>
      </c>
      <c r="F111" s="3">
        <f t="shared" si="5"/>
        <v>0.19850000000000279</v>
      </c>
      <c r="G111" s="3">
        <f t="shared" si="3"/>
        <v>-11.611000000000004</v>
      </c>
      <c r="H111">
        <f t="shared" si="4"/>
        <v>90.447999999999993</v>
      </c>
    </row>
    <row r="112" spans="1:9" x14ac:dyDescent="0.2">
      <c r="A112">
        <v>10.375999999999999</v>
      </c>
      <c r="B112">
        <v>65.866</v>
      </c>
      <c r="C112">
        <v>90.947999999999993</v>
      </c>
      <c r="D112">
        <v>1.20082</v>
      </c>
      <c r="F112" s="3">
        <f t="shared" si="5"/>
        <v>0.19950000000000045</v>
      </c>
      <c r="G112" s="3">
        <f t="shared" si="3"/>
        <v>-11.414000000000001</v>
      </c>
      <c r="H112">
        <f t="shared" si="4"/>
        <v>90.947999999999993</v>
      </c>
    </row>
    <row r="113" spans="1:9" x14ac:dyDescent="0.2">
      <c r="A113">
        <v>10.375999999999999</v>
      </c>
      <c r="B113">
        <v>66.067999999999998</v>
      </c>
      <c r="C113">
        <v>91.436000000000007</v>
      </c>
      <c r="D113">
        <v>1.20078</v>
      </c>
      <c r="F113" s="3">
        <f t="shared" si="5"/>
        <v>0.20199999999999818</v>
      </c>
      <c r="G113" s="3">
        <f t="shared" si="3"/>
        <v>-11.212000000000003</v>
      </c>
      <c r="H113">
        <f t="shared" si="4"/>
        <v>91.436000000000007</v>
      </c>
    </row>
    <row r="114" spans="1:9" x14ac:dyDescent="0.2">
      <c r="A114">
        <v>10.375999999999999</v>
      </c>
      <c r="B114">
        <v>66.27</v>
      </c>
      <c r="C114">
        <v>91.891000000000005</v>
      </c>
      <c r="D114">
        <v>1.20079</v>
      </c>
      <c r="F114" s="3">
        <f t="shared" si="5"/>
        <v>0.20100000000000051</v>
      </c>
      <c r="G114" s="3">
        <f t="shared" si="3"/>
        <v>-11.010000000000005</v>
      </c>
      <c r="H114">
        <f t="shared" si="4"/>
        <v>91.891000000000005</v>
      </c>
    </row>
    <row r="115" spans="1:9" x14ac:dyDescent="0.2">
      <c r="A115">
        <v>10.375999999999999</v>
      </c>
      <c r="B115">
        <v>66.47</v>
      </c>
      <c r="C115">
        <v>92.289000000000001</v>
      </c>
      <c r="D115">
        <v>1.20079</v>
      </c>
      <c r="F115" s="3">
        <f t="shared" si="5"/>
        <v>0.19900000000000517</v>
      </c>
      <c r="G115" s="3">
        <f t="shared" si="3"/>
        <v>-10.810000000000002</v>
      </c>
      <c r="H115">
        <f t="shared" si="4"/>
        <v>92.289000000000001</v>
      </c>
    </row>
    <row r="116" spans="1:9" x14ac:dyDescent="0.2">
      <c r="A116">
        <v>10.375999999999999</v>
      </c>
      <c r="B116">
        <v>66.668000000000006</v>
      </c>
      <c r="C116">
        <v>92.625</v>
      </c>
      <c r="D116">
        <v>1.2008099999999999</v>
      </c>
      <c r="F116" s="3">
        <f t="shared" si="5"/>
        <v>0.19899999999999807</v>
      </c>
      <c r="G116" s="3">
        <f t="shared" si="3"/>
        <v>-10.611999999999995</v>
      </c>
      <c r="H116">
        <f t="shared" si="4"/>
        <v>92.625</v>
      </c>
    </row>
    <row r="117" spans="1:9" x14ac:dyDescent="0.2">
      <c r="A117">
        <v>10.375999999999999</v>
      </c>
      <c r="B117">
        <v>66.867999999999995</v>
      </c>
      <c r="C117">
        <v>92.93</v>
      </c>
      <c r="D117">
        <v>1.2008099999999999</v>
      </c>
      <c r="F117" s="3">
        <f t="shared" si="5"/>
        <v>0.20149999999999579</v>
      </c>
      <c r="G117" s="3">
        <f t="shared" si="3"/>
        <v>-10.412000000000006</v>
      </c>
      <c r="H117">
        <f t="shared" si="4"/>
        <v>92.93</v>
      </c>
    </row>
    <row r="118" spans="1:9" x14ac:dyDescent="0.2">
      <c r="A118">
        <v>10.375999999999999</v>
      </c>
      <c r="B118">
        <v>67.070999999999998</v>
      </c>
      <c r="C118">
        <v>93.191000000000003</v>
      </c>
      <c r="D118">
        <v>1.2008000000000001</v>
      </c>
      <c r="F118" s="3">
        <f t="shared" si="5"/>
        <v>0.20100000000000051</v>
      </c>
      <c r="G118" s="3">
        <f t="shared" si="3"/>
        <v>-10.209000000000003</v>
      </c>
      <c r="H118">
        <f t="shared" si="4"/>
        <v>93.191000000000003</v>
      </c>
    </row>
    <row r="119" spans="1:9" x14ac:dyDescent="0.2">
      <c r="A119">
        <v>10.375999999999999</v>
      </c>
      <c r="B119">
        <v>67.27</v>
      </c>
      <c r="C119">
        <v>93.418999999999997</v>
      </c>
      <c r="D119">
        <v>1.20078</v>
      </c>
      <c r="F119" s="3">
        <f t="shared" si="5"/>
        <v>0.19850000000000279</v>
      </c>
      <c r="G119" s="3">
        <f t="shared" si="3"/>
        <v>-10.010000000000005</v>
      </c>
      <c r="H119">
        <f t="shared" si="4"/>
        <v>93.418999999999997</v>
      </c>
      <c r="I119" s="5">
        <f t="shared" ref="I119:I167" si="6">1-H$169/H119</f>
        <v>-1.8186878472259416E-2</v>
      </c>
    </row>
    <row r="120" spans="1:9" x14ac:dyDescent="0.2">
      <c r="A120">
        <v>10.375999999999999</v>
      </c>
      <c r="B120">
        <v>67.468000000000004</v>
      </c>
      <c r="C120">
        <v>93.613</v>
      </c>
      <c r="D120">
        <v>1.2008300000000001</v>
      </c>
      <c r="F120" s="3">
        <f t="shared" si="5"/>
        <v>0.19900000000000517</v>
      </c>
      <c r="G120" s="3">
        <f t="shared" si="3"/>
        <v>-9.8119999999999976</v>
      </c>
      <c r="H120">
        <f t="shared" si="4"/>
        <v>93.613</v>
      </c>
      <c r="I120" s="5">
        <f t="shared" si="6"/>
        <v>-1.6076826936429756E-2</v>
      </c>
    </row>
    <row r="121" spans="1:9" x14ac:dyDescent="0.2">
      <c r="A121">
        <v>10.375999999999999</v>
      </c>
      <c r="B121">
        <v>67.668000000000006</v>
      </c>
      <c r="C121">
        <v>93.781000000000006</v>
      </c>
      <c r="D121">
        <v>1.2008000000000001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93.781000000000006</v>
      </c>
      <c r="I121" s="5">
        <f t="shared" si="6"/>
        <v>-1.4256619144602745E-2</v>
      </c>
    </row>
    <row r="122" spans="1:9" x14ac:dyDescent="0.2">
      <c r="A122">
        <v>10.375999999999999</v>
      </c>
      <c r="B122">
        <v>67.87</v>
      </c>
      <c r="C122">
        <v>93.921999999999997</v>
      </c>
      <c r="D122">
        <v>1.2008300000000001</v>
      </c>
      <c r="F122" s="3">
        <f t="shared" si="5"/>
        <v>0.20049999999999812</v>
      </c>
      <c r="G122" s="3">
        <f t="shared" si="3"/>
        <v>-9.4099999999999966</v>
      </c>
      <c r="H122">
        <f t="shared" si="4"/>
        <v>93.921999999999997</v>
      </c>
      <c r="I122" s="5">
        <f t="shared" si="6"/>
        <v>-1.2733970741679146E-2</v>
      </c>
    </row>
    <row r="123" spans="1:9" x14ac:dyDescent="0.2">
      <c r="A123">
        <v>10.375999999999999</v>
      </c>
      <c r="B123">
        <v>68.069000000000003</v>
      </c>
      <c r="C123">
        <v>94.046000000000006</v>
      </c>
      <c r="D123">
        <v>1.20085</v>
      </c>
      <c r="F123" s="3">
        <f t="shared" si="5"/>
        <v>0.1980000000000004</v>
      </c>
      <c r="G123" s="3">
        <f t="shared" si="3"/>
        <v>-9.2109999999999985</v>
      </c>
      <c r="H123">
        <f t="shared" si="4"/>
        <v>94.046000000000006</v>
      </c>
      <c r="I123" s="5">
        <f t="shared" si="6"/>
        <v>-1.1398677243051214E-2</v>
      </c>
    </row>
    <row r="124" spans="1:9" x14ac:dyDescent="0.2">
      <c r="A124">
        <v>10.375999999999999</v>
      </c>
      <c r="B124">
        <v>68.266000000000005</v>
      </c>
      <c r="C124">
        <v>94.156999999999996</v>
      </c>
      <c r="D124">
        <v>1.2008300000000001</v>
      </c>
      <c r="F124" s="3">
        <f t="shared" si="5"/>
        <v>0.19950000000000045</v>
      </c>
      <c r="G124" s="3">
        <f t="shared" si="3"/>
        <v>-9.0139999999999958</v>
      </c>
      <c r="H124">
        <f t="shared" si="4"/>
        <v>94.156999999999996</v>
      </c>
      <c r="I124" s="5">
        <f t="shared" si="6"/>
        <v>-1.0206357466784111E-2</v>
      </c>
    </row>
    <row r="125" spans="1:9" x14ac:dyDescent="0.2">
      <c r="A125">
        <v>10.375999999999999</v>
      </c>
      <c r="B125">
        <v>68.468000000000004</v>
      </c>
      <c r="C125">
        <v>94.254000000000005</v>
      </c>
      <c r="D125">
        <v>1.2008000000000001</v>
      </c>
      <c r="F125" s="3">
        <f t="shared" si="5"/>
        <v>0.20199999999999818</v>
      </c>
      <c r="G125" s="3">
        <f t="shared" si="3"/>
        <v>-8.8119999999999976</v>
      </c>
      <c r="H125">
        <f t="shared" si="4"/>
        <v>94.254000000000005</v>
      </c>
      <c r="I125" s="5">
        <f t="shared" si="6"/>
        <v>-9.1667197148130874E-3</v>
      </c>
    </row>
    <row r="126" spans="1:9" x14ac:dyDescent="0.2">
      <c r="A126">
        <v>10.375999999999999</v>
      </c>
      <c r="B126">
        <v>68.67</v>
      </c>
      <c r="C126">
        <v>94.335999999999999</v>
      </c>
      <c r="D126">
        <v>1.20085</v>
      </c>
      <c r="F126" s="3">
        <f t="shared" si="5"/>
        <v>0.20100000000000051</v>
      </c>
      <c r="G126" s="3">
        <f t="shared" si="3"/>
        <v>-8.61</v>
      </c>
      <c r="H126">
        <f t="shared" si="4"/>
        <v>94.335999999999999</v>
      </c>
      <c r="I126" s="5">
        <f t="shared" si="6"/>
        <v>-8.2895183175033527E-3</v>
      </c>
    </row>
    <row r="127" spans="1:9" x14ac:dyDescent="0.2">
      <c r="A127">
        <v>10.375999999999999</v>
      </c>
      <c r="B127">
        <v>68.87</v>
      </c>
      <c r="C127">
        <v>94.409000000000006</v>
      </c>
      <c r="D127">
        <v>1.2008099999999999</v>
      </c>
      <c r="F127" s="3">
        <f t="shared" si="5"/>
        <v>0.19849999999999568</v>
      </c>
      <c r="G127" s="3">
        <f t="shared" si="3"/>
        <v>-8.4099999999999966</v>
      </c>
      <c r="H127">
        <f t="shared" si="4"/>
        <v>94.409000000000006</v>
      </c>
      <c r="I127" s="5">
        <f t="shared" si="6"/>
        <v>-7.5098772362802713E-3</v>
      </c>
    </row>
    <row r="128" spans="1:9" x14ac:dyDescent="0.2">
      <c r="A128">
        <v>10.375999999999999</v>
      </c>
      <c r="B128">
        <v>69.066999999999993</v>
      </c>
      <c r="C128">
        <v>94.483999999999995</v>
      </c>
      <c r="D128">
        <v>1.20079</v>
      </c>
      <c r="F128" s="3">
        <f t="shared" si="5"/>
        <v>0.19899999999999807</v>
      </c>
      <c r="G128" s="3">
        <f t="shared" si="3"/>
        <v>-8.2130000000000081</v>
      </c>
      <c r="H128">
        <f t="shared" si="4"/>
        <v>94.483999999999995</v>
      </c>
      <c r="I128" s="5">
        <f t="shared" si="6"/>
        <v>-6.7101308157995199E-3</v>
      </c>
    </row>
    <row r="129" spans="1:9" x14ac:dyDescent="0.2">
      <c r="A129">
        <v>10.375999999999999</v>
      </c>
      <c r="B129">
        <v>69.268000000000001</v>
      </c>
      <c r="C129">
        <v>94.534000000000006</v>
      </c>
      <c r="D129">
        <v>1.2008399999999999</v>
      </c>
      <c r="F129" s="3">
        <f t="shared" si="5"/>
        <v>0.20200000000000529</v>
      </c>
      <c r="G129" s="3">
        <f t="shared" si="3"/>
        <v>-8.0120000000000005</v>
      </c>
      <c r="H129">
        <f t="shared" si="4"/>
        <v>94.534000000000006</v>
      </c>
      <c r="I129" s="5">
        <f t="shared" si="6"/>
        <v>-6.1776715255885684E-3</v>
      </c>
    </row>
    <row r="130" spans="1:9" x14ac:dyDescent="0.2">
      <c r="A130">
        <v>10.375999999999999</v>
      </c>
      <c r="B130">
        <v>69.471000000000004</v>
      </c>
      <c r="C130">
        <v>94.581999999999994</v>
      </c>
      <c r="D130">
        <v>1.2008000000000001</v>
      </c>
      <c r="F130" s="3">
        <f t="shared" si="5"/>
        <v>0.20100000000000051</v>
      </c>
      <c r="G130" s="3">
        <f t="shared" si="3"/>
        <v>-7.8089999999999975</v>
      </c>
      <c r="H130">
        <f t="shared" si="4"/>
        <v>94.581999999999994</v>
      </c>
      <c r="I130" s="5">
        <f t="shared" si="6"/>
        <v>-5.6670402402148046E-3</v>
      </c>
    </row>
    <row r="131" spans="1:9" x14ac:dyDescent="0.2">
      <c r="A131">
        <v>10.375999999999999</v>
      </c>
      <c r="B131">
        <v>69.67</v>
      </c>
      <c r="C131">
        <v>94.623000000000005</v>
      </c>
      <c r="D131">
        <v>1.2008300000000001</v>
      </c>
      <c r="F131" s="3">
        <f t="shared" si="5"/>
        <v>0.19849999999999568</v>
      </c>
      <c r="G131" s="3">
        <f t="shared" si="3"/>
        <v>-7.6099999999999994</v>
      </c>
      <c r="H131">
        <f t="shared" si="4"/>
        <v>94.623000000000005</v>
      </c>
      <c r="I131" s="5">
        <f t="shared" si="6"/>
        <v>-5.2312862623251632E-3</v>
      </c>
    </row>
    <row r="132" spans="1:9" x14ac:dyDescent="0.2">
      <c r="A132">
        <v>10.375999999999999</v>
      </c>
      <c r="B132">
        <v>69.867999999999995</v>
      </c>
      <c r="C132">
        <v>94.671000000000006</v>
      </c>
      <c r="D132">
        <v>1.2008099999999999</v>
      </c>
      <c r="F132" s="3">
        <f t="shared" si="5"/>
        <v>0.19899999999999807</v>
      </c>
      <c r="G132" s="3">
        <f t="shared" si="3"/>
        <v>-7.4120000000000061</v>
      </c>
      <c r="H132">
        <f>C132</f>
        <v>94.671000000000006</v>
      </c>
      <c r="I132" s="5">
        <f t="shared" si="6"/>
        <v>-4.7216148556579185E-3</v>
      </c>
    </row>
    <row r="133" spans="1:9" x14ac:dyDescent="0.2">
      <c r="A133">
        <v>10.375999999999999</v>
      </c>
      <c r="B133">
        <v>70.067999999999998</v>
      </c>
      <c r="C133">
        <v>94.694000000000003</v>
      </c>
      <c r="D133">
        <v>1.2008399999999999</v>
      </c>
      <c r="F133" s="3">
        <f t="shared" si="5"/>
        <v>0.20050000000000523</v>
      </c>
      <c r="G133" s="3">
        <f t="shared" si="3"/>
        <v>-7.2120000000000033</v>
      </c>
      <c r="H133">
        <f t="shared" ref="H133:H196" si="7">C133</f>
        <v>94.694000000000003</v>
      </c>
      <c r="I133" s="5">
        <f t="shared" si="6"/>
        <v>-4.4775804169217004E-3</v>
      </c>
    </row>
    <row r="134" spans="1:9" x14ac:dyDescent="0.2">
      <c r="A134">
        <v>10.375999999999999</v>
      </c>
      <c r="B134">
        <v>70.269000000000005</v>
      </c>
      <c r="C134">
        <v>94.724999999999994</v>
      </c>
      <c r="D134">
        <v>1.20079</v>
      </c>
      <c r="F134" s="3">
        <f t="shared" si="5"/>
        <v>0.20049999999999812</v>
      </c>
      <c r="G134" s="3">
        <f t="shared" si="3"/>
        <v>-7.0109999999999957</v>
      </c>
      <c r="H134">
        <f t="shared" si="7"/>
        <v>94.724999999999994</v>
      </c>
      <c r="I134" s="5">
        <f t="shared" si="6"/>
        <v>-4.1488519398258372E-3</v>
      </c>
    </row>
    <row r="135" spans="1:9" x14ac:dyDescent="0.2">
      <c r="A135">
        <v>10.375999999999999</v>
      </c>
      <c r="B135">
        <v>70.468999999999994</v>
      </c>
      <c r="C135">
        <v>94.748999999999995</v>
      </c>
      <c r="D135">
        <v>1.20082</v>
      </c>
      <c r="F135" s="3">
        <f t="shared" si="5"/>
        <v>0.19849999999999568</v>
      </c>
      <c r="G135" s="3">
        <f t="shared" si="3"/>
        <v>-6.811000000000007</v>
      </c>
      <c r="H135">
        <f t="shared" si="7"/>
        <v>94.748999999999995</v>
      </c>
      <c r="I135" s="5">
        <f t="shared" si="6"/>
        <v>-3.894500205806839E-3</v>
      </c>
    </row>
    <row r="136" spans="1:9" x14ac:dyDescent="0.2">
      <c r="A136">
        <v>10.375999999999999</v>
      </c>
      <c r="B136">
        <v>70.665999999999997</v>
      </c>
      <c r="C136">
        <v>94.772000000000006</v>
      </c>
      <c r="D136">
        <v>1.2008300000000001</v>
      </c>
      <c r="F136" s="3">
        <f t="shared" si="5"/>
        <v>0.19950000000000045</v>
      </c>
      <c r="G136" s="3">
        <f t="shared" si="3"/>
        <v>-6.6140000000000043</v>
      </c>
      <c r="H136">
        <f t="shared" si="7"/>
        <v>94.772000000000006</v>
      </c>
      <c r="I136" s="5">
        <f t="shared" si="6"/>
        <v>-3.650867344785258E-3</v>
      </c>
    </row>
    <row r="137" spans="1:9" x14ac:dyDescent="0.2">
      <c r="A137">
        <v>10.375999999999999</v>
      </c>
      <c r="B137">
        <v>70.867999999999995</v>
      </c>
      <c r="C137">
        <v>94.796999999999997</v>
      </c>
      <c r="D137">
        <v>1.2008399999999999</v>
      </c>
      <c r="F137" s="3">
        <f t="shared" si="5"/>
        <v>0.2015000000000029</v>
      </c>
      <c r="G137" s="3">
        <f t="shared" si="3"/>
        <v>-6.4120000000000061</v>
      </c>
      <c r="H137">
        <f t="shared" si="7"/>
        <v>94.796999999999997</v>
      </c>
      <c r="I137" s="5">
        <f t="shared" si="6"/>
        <v>-3.3861831070602921E-3</v>
      </c>
    </row>
    <row r="138" spans="1:9" x14ac:dyDescent="0.2">
      <c r="A138">
        <v>10.375999999999999</v>
      </c>
      <c r="B138">
        <v>71.069000000000003</v>
      </c>
      <c r="C138">
        <v>94.813000000000002</v>
      </c>
      <c r="D138">
        <v>1.20082</v>
      </c>
      <c r="F138" s="3">
        <f t="shared" si="5"/>
        <v>0.20100000000000051</v>
      </c>
      <c r="G138" s="3">
        <f t="shared" si="3"/>
        <v>-6.2109999999999985</v>
      </c>
      <c r="H138">
        <f t="shared" si="7"/>
        <v>94.813000000000002</v>
      </c>
      <c r="I138" s="5">
        <f t="shared" si="6"/>
        <v>-3.216858447681048E-3</v>
      </c>
    </row>
    <row r="139" spans="1:9" x14ac:dyDescent="0.2">
      <c r="A139">
        <v>10.375999999999999</v>
      </c>
      <c r="B139">
        <v>71.27</v>
      </c>
      <c r="C139">
        <v>94.837000000000003</v>
      </c>
      <c r="D139">
        <v>1.2008099999999999</v>
      </c>
      <c r="F139" s="3">
        <f t="shared" si="5"/>
        <v>0.19950000000000045</v>
      </c>
      <c r="G139" s="3">
        <f t="shared" si="3"/>
        <v>-6.0100000000000051</v>
      </c>
      <c r="H139">
        <f t="shared" si="7"/>
        <v>94.837000000000003</v>
      </c>
      <c r="I139" s="5">
        <f t="shared" si="6"/>
        <v>-2.9629785843077183E-3</v>
      </c>
    </row>
    <row r="140" spans="1:9" x14ac:dyDescent="0.2">
      <c r="A140">
        <v>10.375999999999999</v>
      </c>
      <c r="B140">
        <v>71.468000000000004</v>
      </c>
      <c r="C140">
        <v>94.855999999999995</v>
      </c>
      <c r="D140">
        <v>1.20082</v>
      </c>
      <c r="F140" s="3">
        <f t="shared" si="5"/>
        <v>0.19950000000000045</v>
      </c>
      <c r="G140" s="3">
        <f t="shared" si="3"/>
        <v>-5.8119999999999976</v>
      </c>
      <c r="H140">
        <f t="shared" si="7"/>
        <v>94.855999999999995</v>
      </c>
      <c r="I140" s="5">
        <f t="shared" si="6"/>
        <v>-2.7620814708610997E-3</v>
      </c>
    </row>
    <row r="141" spans="1:9" x14ac:dyDescent="0.2">
      <c r="A141">
        <v>10.375999999999999</v>
      </c>
      <c r="B141">
        <v>71.668999999999997</v>
      </c>
      <c r="C141">
        <v>94.875</v>
      </c>
      <c r="D141">
        <v>1.2008300000000001</v>
      </c>
      <c r="F141" s="3">
        <f t="shared" si="5"/>
        <v>0.20149999999999579</v>
      </c>
      <c r="G141" s="3">
        <f t="shared" si="3"/>
        <v>-5.6110000000000042</v>
      </c>
      <c r="H141">
        <f t="shared" si="7"/>
        <v>94.875</v>
      </c>
      <c r="I141" s="5">
        <f t="shared" si="6"/>
        <v>-2.5612648221342571E-3</v>
      </c>
    </row>
    <row r="142" spans="1:9" x14ac:dyDescent="0.2">
      <c r="A142">
        <v>10.375999999999999</v>
      </c>
      <c r="B142">
        <v>71.870999999999995</v>
      </c>
      <c r="C142">
        <v>94.881</v>
      </c>
      <c r="D142">
        <v>1.20082</v>
      </c>
      <c r="F142" s="3">
        <f t="shared" si="5"/>
        <v>0.20100000000000051</v>
      </c>
      <c r="G142" s="3">
        <f t="shared" si="3"/>
        <v>-5.409000000000006</v>
      </c>
      <c r="H142">
        <f t="shared" si="7"/>
        <v>94.881</v>
      </c>
      <c r="I142" s="5">
        <f t="shared" si="6"/>
        <v>-2.4978657476206756E-3</v>
      </c>
    </row>
    <row r="143" spans="1:9" x14ac:dyDescent="0.2">
      <c r="A143">
        <v>10.375999999999999</v>
      </c>
      <c r="B143">
        <v>72.070999999999998</v>
      </c>
      <c r="C143">
        <v>94.902000000000001</v>
      </c>
      <c r="D143">
        <v>1.20082</v>
      </c>
      <c r="F143" s="3">
        <f t="shared" si="5"/>
        <v>0.19850000000000279</v>
      </c>
      <c r="G143" s="3">
        <f t="shared" si="3"/>
        <v>-5.2090000000000032</v>
      </c>
      <c r="H143">
        <f t="shared" si="7"/>
        <v>94.902000000000001</v>
      </c>
      <c r="I143" s="5">
        <f t="shared" si="6"/>
        <v>-2.2760321173420639E-3</v>
      </c>
    </row>
    <row r="144" spans="1:9" x14ac:dyDescent="0.2">
      <c r="A144">
        <v>10.375999999999999</v>
      </c>
      <c r="B144">
        <v>72.268000000000001</v>
      </c>
      <c r="C144">
        <v>94.914000000000001</v>
      </c>
      <c r="D144">
        <v>1.2008000000000001</v>
      </c>
      <c r="F144" s="3">
        <f t="shared" si="5"/>
        <v>0.19899999999999807</v>
      </c>
      <c r="G144" s="3">
        <f t="shared" si="3"/>
        <v>-5.0120000000000005</v>
      </c>
      <c r="H144">
        <f t="shared" si="7"/>
        <v>94.914000000000001</v>
      </c>
      <c r="I144" s="5">
        <f t="shared" si="6"/>
        <v>-2.1493141159365514E-3</v>
      </c>
    </row>
    <row r="145" spans="1:9" x14ac:dyDescent="0.2">
      <c r="A145">
        <v>10.375999999999999</v>
      </c>
      <c r="B145">
        <v>72.468999999999994</v>
      </c>
      <c r="C145">
        <v>94.924000000000007</v>
      </c>
      <c r="D145">
        <v>1.2008399999999999</v>
      </c>
      <c r="F145" s="3">
        <f t="shared" si="5"/>
        <v>0.20100000000000051</v>
      </c>
      <c r="G145" s="3">
        <f t="shared" si="3"/>
        <v>-4.811000000000007</v>
      </c>
      <c r="H145">
        <f t="shared" si="7"/>
        <v>94.924000000000007</v>
      </c>
      <c r="I145" s="5">
        <f t="shared" si="6"/>
        <v>-2.0437402553621364E-3</v>
      </c>
    </row>
    <row r="146" spans="1:9" x14ac:dyDescent="0.2">
      <c r="A146">
        <v>10.375999999999999</v>
      </c>
      <c r="B146">
        <v>72.67</v>
      </c>
      <c r="C146">
        <v>94.933999999999997</v>
      </c>
      <c r="D146">
        <v>1.2008099999999999</v>
      </c>
      <c r="F146" s="3">
        <f t="shared" si="5"/>
        <v>0.20000000000000284</v>
      </c>
      <c r="G146" s="3">
        <f t="shared" si="3"/>
        <v>-4.6099999999999994</v>
      </c>
      <c r="H146">
        <f t="shared" si="7"/>
        <v>94.933999999999997</v>
      </c>
      <c r="I146" s="5">
        <f t="shared" si="6"/>
        <v>-1.9381886363156742E-3</v>
      </c>
    </row>
    <row r="147" spans="1:9" x14ac:dyDescent="0.2">
      <c r="A147">
        <v>10.375999999999999</v>
      </c>
      <c r="B147">
        <v>72.869</v>
      </c>
      <c r="C147">
        <v>94.948999999999998</v>
      </c>
      <c r="D147">
        <v>1.2008399999999999</v>
      </c>
      <c r="F147" s="3">
        <f t="shared" si="5"/>
        <v>0.1980000000000004</v>
      </c>
      <c r="G147" s="3">
        <f t="shared" ref="G147:G210" si="8">B147-$G$1</f>
        <v>-4.4110000000000014</v>
      </c>
      <c r="H147">
        <f t="shared" si="7"/>
        <v>94.948999999999998</v>
      </c>
      <c r="I147" s="5">
        <f t="shared" si="6"/>
        <v>-1.7799028952385498E-3</v>
      </c>
    </row>
    <row r="148" spans="1:9" x14ac:dyDescent="0.2">
      <c r="A148">
        <v>10.375999999999999</v>
      </c>
      <c r="B148">
        <v>73.066000000000003</v>
      </c>
      <c r="C148">
        <v>94.959000000000003</v>
      </c>
      <c r="D148">
        <v>1.2008099999999999</v>
      </c>
      <c r="F148" s="3">
        <f t="shared" si="5"/>
        <v>0.19899999999999807</v>
      </c>
      <c r="G148" s="3">
        <f t="shared" si="8"/>
        <v>-4.2139999999999986</v>
      </c>
      <c r="H148">
        <f t="shared" si="7"/>
        <v>94.959000000000003</v>
      </c>
      <c r="I148" s="5">
        <f t="shared" si="6"/>
        <v>-1.6744068492717812E-3</v>
      </c>
    </row>
    <row r="149" spans="1:9" x14ac:dyDescent="0.2">
      <c r="A149">
        <v>10.375999999999999</v>
      </c>
      <c r="B149">
        <v>73.266999999999996</v>
      </c>
      <c r="C149">
        <v>94.971999999999994</v>
      </c>
      <c r="D149">
        <v>1.2008099999999999</v>
      </c>
      <c r="F149" s="3">
        <f t="shared" ref="F149:F212" si="9">(G150-G148)/2</f>
        <v>0.20149999999999579</v>
      </c>
      <c r="G149" s="3">
        <f t="shared" si="8"/>
        <v>-4.0130000000000052</v>
      </c>
      <c r="H149">
        <f t="shared" si="7"/>
        <v>94.971999999999994</v>
      </c>
      <c r="I149" s="5">
        <f t="shared" si="6"/>
        <v>-1.5372952027965514E-3</v>
      </c>
    </row>
    <row r="150" spans="1:9" x14ac:dyDescent="0.2">
      <c r="A150">
        <v>10.375999999999999</v>
      </c>
      <c r="B150">
        <v>73.468999999999994</v>
      </c>
      <c r="C150">
        <v>94.980999999999995</v>
      </c>
      <c r="D150">
        <v>1.20079</v>
      </c>
      <c r="F150" s="3">
        <f t="shared" si="9"/>
        <v>0.2015000000000029</v>
      </c>
      <c r="G150" s="3">
        <f t="shared" si="8"/>
        <v>-3.811000000000007</v>
      </c>
      <c r="H150">
        <f t="shared" si="7"/>
        <v>94.980999999999995</v>
      </c>
      <c r="I150" s="5">
        <f t="shared" si="6"/>
        <v>-1.4423937419063559E-3</v>
      </c>
    </row>
    <row r="151" spans="1:9" x14ac:dyDescent="0.2">
      <c r="A151">
        <v>10.375999999999999</v>
      </c>
      <c r="B151">
        <v>73.67</v>
      </c>
      <c r="C151">
        <v>94.986999999999995</v>
      </c>
      <c r="D151">
        <v>1.2008300000000001</v>
      </c>
      <c r="F151" s="3">
        <f t="shared" si="9"/>
        <v>0.19950000000000045</v>
      </c>
      <c r="G151" s="3">
        <f t="shared" si="8"/>
        <v>-3.6099999999999994</v>
      </c>
      <c r="H151">
        <f t="shared" si="7"/>
        <v>94.986999999999995</v>
      </c>
      <c r="I151" s="5">
        <f t="shared" si="6"/>
        <v>-1.3791360923074425E-3</v>
      </c>
    </row>
    <row r="152" spans="1:9" x14ac:dyDescent="0.2">
      <c r="A152">
        <v>10.375999999999999</v>
      </c>
      <c r="B152">
        <v>73.867999999999995</v>
      </c>
      <c r="C152">
        <v>94.995999999999995</v>
      </c>
      <c r="D152">
        <v>1.2008399999999999</v>
      </c>
      <c r="F152" s="3">
        <f t="shared" si="9"/>
        <v>0.19950000000000045</v>
      </c>
      <c r="G152" s="3">
        <f t="shared" si="8"/>
        <v>-3.4120000000000061</v>
      </c>
      <c r="H152">
        <f t="shared" si="7"/>
        <v>94.995999999999995</v>
      </c>
      <c r="I152" s="5">
        <f t="shared" si="6"/>
        <v>-1.2842646006148151E-3</v>
      </c>
    </row>
    <row r="153" spans="1:9" x14ac:dyDescent="0.2">
      <c r="A153">
        <v>10.375999999999999</v>
      </c>
      <c r="B153">
        <v>74.069000000000003</v>
      </c>
      <c r="C153">
        <v>95.009</v>
      </c>
      <c r="D153">
        <v>1.20082</v>
      </c>
      <c r="F153" s="3">
        <f t="shared" si="9"/>
        <v>0.20100000000000051</v>
      </c>
      <c r="G153" s="3">
        <f t="shared" si="8"/>
        <v>-3.2109999999999985</v>
      </c>
      <c r="H153">
        <f t="shared" si="7"/>
        <v>95.009</v>
      </c>
      <c r="I153" s="5">
        <f t="shared" si="6"/>
        <v>-1.1472597332884416E-3</v>
      </c>
    </row>
    <row r="154" spans="1:9" x14ac:dyDescent="0.2">
      <c r="A154">
        <v>10.375999999999999</v>
      </c>
      <c r="B154">
        <v>74.27</v>
      </c>
      <c r="C154">
        <v>95.013000000000005</v>
      </c>
      <c r="D154">
        <v>1.2008300000000001</v>
      </c>
      <c r="F154" s="3">
        <f t="shared" si="9"/>
        <v>0.20100000000000051</v>
      </c>
      <c r="G154" s="3">
        <f t="shared" si="8"/>
        <v>-3.0100000000000051</v>
      </c>
      <c r="H154">
        <f t="shared" si="7"/>
        <v>95.013000000000005</v>
      </c>
      <c r="I154" s="5">
        <f t="shared" si="6"/>
        <v>-1.105111932051317E-3</v>
      </c>
    </row>
    <row r="155" spans="1:9" x14ac:dyDescent="0.2">
      <c r="A155">
        <v>10.375999999999999</v>
      </c>
      <c r="B155">
        <v>74.471000000000004</v>
      </c>
      <c r="C155">
        <v>95.021000000000001</v>
      </c>
      <c r="D155">
        <v>1.2007699999999999</v>
      </c>
      <c r="F155" s="3">
        <f t="shared" si="9"/>
        <v>0.19900000000000517</v>
      </c>
      <c r="G155" s="3">
        <f t="shared" si="8"/>
        <v>-2.8089999999999975</v>
      </c>
      <c r="H155">
        <f t="shared" si="7"/>
        <v>95.021000000000001</v>
      </c>
      <c r="I155" s="5">
        <f t="shared" si="6"/>
        <v>-1.0208269750897614E-3</v>
      </c>
    </row>
    <row r="156" spans="1:9" x14ac:dyDescent="0.2">
      <c r="A156">
        <v>10.375999999999999</v>
      </c>
      <c r="B156">
        <v>74.668000000000006</v>
      </c>
      <c r="C156">
        <v>95.034000000000006</v>
      </c>
      <c r="D156">
        <v>1.2008300000000001</v>
      </c>
      <c r="F156" s="3">
        <f t="shared" si="9"/>
        <v>0.19899999999999807</v>
      </c>
      <c r="G156" s="3">
        <f t="shared" si="8"/>
        <v>-2.6119999999999948</v>
      </c>
      <c r="H156">
        <f t="shared" si="7"/>
        <v>95.034000000000006</v>
      </c>
      <c r="I156" s="5">
        <f t="shared" si="6"/>
        <v>-8.8389418523893148E-4</v>
      </c>
    </row>
    <row r="157" spans="1:9" x14ac:dyDescent="0.2">
      <c r="A157">
        <v>10.375999999999999</v>
      </c>
      <c r="B157">
        <v>74.869</v>
      </c>
      <c r="C157">
        <v>95.037999999999997</v>
      </c>
      <c r="D157">
        <v>1.20082</v>
      </c>
      <c r="F157" s="3">
        <f t="shared" si="9"/>
        <v>0.20149999999999579</v>
      </c>
      <c r="G157" s="3">
        <f t="shared" si="8"/>
        <v>-2.4110000000000014</v>
      </c>
      <c r="H157">
        <f t="shared" si="7"/>
        <v>95.037999999999997</v>
      </c>
      <c r="I157" s="5">
        <f t="shared" si="6"/>
        <v>-8.4176855573558917E-4</v>
      </c>
    </row>
    <row r="158" spans="1:9" x14ac:dyDescent="0.2">
      <c r="A158">
        <v>10.375999999999999</v>
      </c>
      <c r="B158">
        <v>75.070999999999998</v>
      </c>
      <c r="C158">
        <v>95.046000000000006</v>
      </c>
      <c r="D158">
        <v>1.2008300000000001</v>
      </c>
      <c r="F158" s="3">
        <f t="shared" si="9"/>
        <v>0.20049999999999812</v>
      </c>
      <c r="G158" s="3">
        <f t="shared" si="8"/>
        <v>-2.2090000000000032</v>
      </c>
      <c r="H158">
        <f t="shared" si="7"/>
        <v>95.046000000000006</v>
      </c>
      <c r="I158" s="5">
        <f t="shared" si="6"/>
        <v>-7.5752793384253891E-4</v>
      </c>
    </row>
    <row r="159" spans="1:9" x14ac:dyDescent="0.2">
      <c r="A159">
        <v>10.375999999999999</v>
      </c>
      <c r="B159">
        <v>75.27</v>
      </c>
      <c r="C159">
        <v>95.054000000000002</v>
      </c>
      <c r="D159">
        <v>1.20082</v>
      </c>
      <c r="F159" s="3">
        <f t="shared" si="9"/>
        <v>0.19749999999999801</v>
      </c>
      <c r="G159" s="3">
        <f t="shared" si="8"/>
        <v>-2.0100000000000051</v>
      </c>
      <c r="H159">
        <f t="shared" si="7"/>
        <v>95.054000000000002</v>
      </c>
      <c r="I159" s="5">
        <f t="shared" si="6"/>
        <v>-6.7330149178346232E-4</v>
      </c>
    </row>
    <row r="160" spans="1:9" x14ac:dyDescent="0.2">
      <c r="A160">
        <v>10.375999999999999</v>
      </c>
      <c r="B160">
        <v>75.465999999999994</v>
      </c>
      <c r="C160">
        <v>95.061000000000007</v>
      </c>
      <c r="D160">
        <v>1.20082</v>
      </c>
      <c r="F160" s="3">
        <f t="shared" si="9"/>
        <v>0.19900000000000517</v>
      </c>
      <c r="G160" s="3">
        <f t="shared" si="8"/>
        <v>-1.8140000000000072</v>
      </c>
      <c r="H160">
        <f t="shared" si="7"/>
        <v>95.061000000000007</v>
      </c>
      <c r="I160" s="5">
        <f t="shared" si="6"/>
        <v>-5.9961498406280178E-4</v>
      </c>
    </row>
    <row r="161" spans="1:9" x14ac:dyDescent="0.2">
      <c r="A161">
        <v>10.375999999999999</v>
      </c>
      <c r="B161">
        <v>75.668000000000006</v>
      </c>
      <c r="C161">
        <v>95.072000000000003</v>
      </c>
      <c r="D161">
        <v>1.2008000000000001</v>
      </c>
      <c r="F161" s="3">
        <f t="shared" si="9"/>
        <v>0.2015000000000029</v>
      </c>
      <c r="G161" s="3">
        <f t="shared" si="8"/>
        <v>-1.6119999999999948</v>
      </c>
      <c r="H161">
        <f t="shared" si="7"/>
        <v>95.072000000000003</v>
      </c>
      <c r="I161" s="5">
        <f t="shared" si="6"/>
        <v>-4.8384382362831602E-4</v>
      </c>
    </row>
    <row r="162" spans="1:9" x14ac:dyDescent="0.2">
      <c r="A162">
        <v>10.375999999999999</v>
      </c>
      <c r="B162">
        <v>75.869</v>
      </c>
      <c r="C162">
        <v>95.075999999999993</v>
      </c>
      <c r="D162">
        <v>1.2008000000000001</v>
      </c>
      <c r="F162" s="3">
        <f t="shared" si="9"/>
        <v>0.20099999999999341</v>
      </c>
      <c r="G162" s="3">
        <f t="shared" si="8"/>
        <v>-1.4110000000000014</v>
      </c>
      <c r="H162">
        <f t="shared" si="7"/>
        <v>95.075999999999993</v>
      </c>
      <c r="I162" s="5">
        <f t="shared" si="6"/>
        <v>-4.4175186166861558E-4</v>
      </c>
    </row>
    <row r="163" spans="1:9" x14ac:dyDescent="0.2">
      <c r="A163">
        <v>10.375999999999999</v>
      </c>
      <c r="B163">
        <v>76.069999999999993</v>
      </c>
      <c r="C163">
        <v>95.078999999999994</v>
      </c>
      <c r="D163">
        <v>1.2008300000000001</v>
      </c>
      <c r="F163" s="3">
        <f t="shared" si="9"/>
        <v>0.19950000000000045</v>
      </c>
      <c r="G163" s="3">
        <f t="shared" si="8"/>
        <v>-1.210000000000008</v>
      </c>
      <c r="H163">
        <f t="shared" si="7"/>
        <v>95.078999999999994</v>
      </c>
      <c r="I163" s="5">
        <f t="shared" si="6"/>
        <v>-4.1018521440072675E-4</v>
      </c>
    </row>
    <row r="164" spans="1:9" x14ac:dyDescent="0.2">
      <c r="A164">
        <v>10.375999999999999</v>
      </c>
      <c r="B164">
        <v>76.268000000000001</v>
      </c>
      <c r="C164">
        <v>95.085999999999999</v>
      </c>
      <c r="D164">
        <v>1.2008099999999999</v>
      </c>
      <c r="F164" s="3">
        <f t="shared" si="9"/>
        <v>0.19950000000000045</v>
      </c>
      <c r="G164" s="3">
        <f t="shared" si="8"/>
        <v>-1.0120000000000005</v>
      </c>
      <c r="H164">
        <f t="shared" si="7"/>
        <v>95.085999999999999</v>
      </c>
      <c r="I164" s="5">
        <f t="shared" si="6"/>
        <v>-3.3653745030814974E-4</v>
      </c>
    </row>
    <row r="165" spans="1:9" x14ac:dyDescent="0.2">
      <c r="A165">
        <v>10.375999999999999</v>
      </c>
      <c r="B165">
        <v>76.468999999999994</v>
      </c>
      <c r="C165">
        <v>95.093999999999994</v>
      </c>
      <c r="D165">
        <v>1.20082</v>
      </c>
      <c r="F165" s="3">
        <f t="shared" si="9"/>
        <v>0.20100000000000051</v>
      </c>
      <c r="G165" s="3">
        <f t="shared" si="8"/>
        <v>-0.81100000000000705</v>
      </c>
      <c r="H165">
        <f t="shared" si="7"/>
        <v>95.093999999999994</v>
      </c>
      <c r="I165" s="5">
        <f t="shared" si="6"/>
        <v>-2.5238185374476529E-4</v>
      </c>
    </row>
    <row r="166" spans="1:9" x14ac:dyDescent="0.2">
      <c r="A166">
        <v>10.375999999999999</v>
      </c>
      <c r="B166">
        <v>76.67</v>
      </c>
      <c r="C166">
        <v>95.097999999999999</v>
      </c>
      <c r="D166">
        <v>1.2008300000000001</v>
      </c>
      <c r="F166" s="3">
        <f t="shared" si="9"/>
        <v>0.20100000000000051</v>
      </c>
      <c r="G166" s="3">
        <f t="shared" si="8"/>
        <v>-0.60999999999999943</v>
      </c>
      <c r="H166">
        <f t="shared" si="7"/>
        <v>95.097999999999999</v>
      </c>
      <c r="I166" s="5">
        <f t="shared" si="6"/>
        <v>-2.1030936507604459E-4</v>
      </c>
    </row>
    <row r="167" spans="1:9" x14ac:dyDescent="0.2">
      <c r="A167">
        <v>10.375999999999999</v>
      </c>
      <c r="B167">
        <v>76.870999999999995</v>
      </c>
      <c r="C167">
        <v>95.108000000000004</v>
      </c>
      <c r="D167">
        <v>1.20079</v>
      </c>
      <c r="F167" s="3">
        <f t="shared" si="9"/>
        <v>0.19950000000000045</v>
      </c>
      <c r="G167" s="3">
        <f t="shared" si="8"/>
        <v>-0.40900000000000603</v>
      </c>
      <c r="H167">
        <f t="shared" si="7"/>
        <v>95.108000000000004</v>
      </c>
      <c r="I167" s="5">
        <f t="shared" si="6"/>
        <v>-1.0514362619318263E-4</v>
      </c>
    </row>
    <row r="168" spans="1:9" x14ac:dyDescent="0.2">
      <c r="A168">
        <v>10.375999999999999</v>
      </c>
      <c r="B168">
        <v>77.069000000000003</v>
      </c>
      <c r="C168">
        <v>95.114000000000004</v>
      </c>
      <c r="D168">
        <v>1.2008000000000001</v>
      </c>
      <c r="F168" s="3">
        <f t="shared" si="9"/>
        <v>0.19900000000000517</v>
      </c>
      <c r="G168" s="3">
        <f t="shared" si="8"/>
        <v>-0.21099999999999852</v>
      </c>
      <c r="H168">
        <f t="shared" si="7"/>
        <v>95.114000000000004</v>
      </c>
      <c r="I168" s="5">
        <f>1-H$169/H168</f>
        <v>-4.205479740093665E-5</v>
      </c>
    </row>
    <row r="169" spans="1:9" x14ac:dyDescent="0.2">
      <c r="A169">
        <v>10.375999999999999</v>
      </c>
      <c r="B169">
        <v>77.269000000000005</v>
      </c>
      <c r="C169">
        <v>95.117999999999995</v>
      </c>
      <c r="D169">
        <v>1.2008300000000001</v>
      </c>
      <c r="F169" s="3">
        <f t="shared" si="9"/>
        <v>0.20100000000000051</v>
      </c>
      <c r="G169" s="3">
        <f t="shared" si="8"/>
        <v>-1.099999999999568E-2</v>
      </c>
      <c r="H169">
        <f t="shared" si="7"/>
        <v>95.117999999999995</v>
      </c>
      <c r="I169" s="44">
        <f>1-H$169/H169</f>
        <v>0</v>
      </c>
    </row>
    <row r="170" spans="1:9" x14ac:dyDescent="0.2">
      <c r="A170">
        <v>10.375999999999999</v>
      </c>
      <c r="B170">
        <v>77.471000000000004</v>
      </c>
      <c r="C170">
        <v>95.123999999999995</v>
      </c>
      <c r="D170">
        <v>1.20078</v>
      </c>
      <c r="F170" s="3">
        <f t="shared" si="9"/>
        <v>0.20100000000000051</v>
      </c>
      <c r="G170" s="3">
        <f t="shared" si="8"/>
        <v>0.1910000000000025</v>
      </c>
      <c r="H170">
        <f t="shared" si="7"/>
        <v>95.123999999999995</v>
      </c>
      <c r="I170" s="5">
        <f>1-H$169/H170</f>
        <v>6.3075564526338113E-5</v>
      </c>
    </row>
    <row r="171" spans="1:9" x14ac:dyDescent="0.2">
      <c r="A171">
        <v>10.375999999999999</v>
      </c>
      <c r="B171">
        <v>77.671000000000006</v>
      </c>
      <c r="C171">
        <v>95.13</v>
      </c>
      <c r="D171">
        <v>1.2008099999999999</v>
      </c>
      <c r="F171" s="3">
        <f t="shared" si="9"/>
        <v>0.19849999999999568</v>
      </c>
      <c r="G171" s="3">
        <f t="shared" si="8"/>
        <v>0.39100000000000534</v>
      </c>
      <c r="H171">
        <f t="shared" si="7"/>
        <v>95.13</v>
      </c>
      <c r="I171" s="5">
        <f t="shared" ref="I171:I194" si="10">1-H$169/H171</f>
        <v>1.2614317250081442E-4</v>
      </c>
    </row>
    <row r="172" spans="1:9" x14ac:dyDescent="0.2">
      <c r="A172">
        <v>10.375999999999999</v>
      </c>
      <c r="B172">
        <v>77.867999999999995</v>
      </c>
      <c r="C172">
        <v>95.138000000000005</v>
      </c>
      <c r="D172">
        <v>1.2008300000000001</v>
      </c>
      <c r="F172" s="3">
        <f t="shared" si="9"/>
        <v>0.19849999999999568</v>
      </c>
      <c r="G172" s="3">
        <f t="shared" si="8"/>
        <v>0.58799999999999386</v>
      </c>
      <c r="H172">
        <f t="shared" si="7"/>
        <v>95.138000000000005</v>
      </c>
      <c r="I172" s="5">
        <f t="shared" si="10"/>
        <v>2.1022094221034848E-4</v>
      </c>
    </row>
    <row r="173" spans="1:9" x14ac:dyDescent="0.2">
      <c r="A173">
        <v>10.375999999999999</v>
      </c>
      <c r="B173">
        <v>78.067999999999998</v>
      </c>
      <c r="C173">
        <v>95.141999999999996</v>
      </c>
      <c r="D173">
        <v>1.20082</v>
      </c>
      <c r="F173" s="3">
        <f t="shared" si="9"/>
        <v>0.20100000000000051</v>
      </c>
      <c r="G173" s="3">
        <f t="shared" si="8"/>
        <v>0.7879999999999967</v>
      </c>
      <c r="H173">
        <f t="shared" si="7"/>
        <v>95.141999999999996</v>
      </c>
      <c r="I173" s="5">
        <f t="shared" si="10"/>
        <v>2.5225452481558719E-4</v>
      </c>
    </row>
    <row r="174" spans="1:9" x14ac:dyDescent="0.2">
      <c r="A174">
        <v>10.375999999999999</v>
      </c>
      <c r="B174">
        <v>78.27</v>
      </c>
      <c r="C174">
        <v>95.141999999999996</v>
      </c>
      <c r="D174">
        <v>1.20082</v>
      </c>
      <c r="F174" s="3">
        <f t="shared" si="9"/>
        <v>0.20100000000000051</v>
      </c>
      <c r="G174" s="3">
        <f t="shared" si="8"/>
        <v>0.98999999999999488</v>
      </c>
      <c r="H174">
        <f t="shared" si="7"/>
        <v>95.141999999999996</v>
      </c>
      <c r="I174" s="5">
        <f t="shared" si="10"/>
        <v>2.5225452481558719E-4</v>
      </c>
    </row>
    <row r="175" spans="1:9" x14ac:dyDescent="0.2">
      <c r="A175">
        <v>10.375999999999999</v>
      </c>
      <c r="B175">
        <v>78.47</v>
      </c>
      <c r="C175">
        <v>95.144999999999996</v>
      </c>
      <c r="D175">
        <v>1.20082</v>
      </c>
      <c r="F175" s="3">
        <f t="shared" si="9"/>
        <v>0.19900000000000517</v>
      </c>
      <c r="G175" s="3">
        <f t="shared" si="8"/>
        <v>1.1899999999999977</v>
      </c>
      <c r="H175">
        <f t="shared" si="7"/>
        <v>95.144999999999996</v>
      </c>
      <c r="I175" s="5">
        <f t="shared" si="10"/>
        <v>2.8377739240104116E-4</v>
      </c>
    </row>
    <row r="176" spans="1:9" x14ac:dyDescent="0.2">
      <c r="A176">
        <v>10.375999999999999</v>
      </c>
      <c r="B176">
        <v>78.668000000000006</v>
      </c>
      <c r="C176">
        <v>95.147000000000006</v>
      </c>
      <c r="D176">
        <v>1.2008300000000001</v>
      </c>
      <c r="F176" s="3">
        <f t="shared" si="9"/>
        <v>0.19950000000000045</v>
      </c>
      <c r="G176" s="3">
        <f t="shared" si="8"/>
        <v>1.3880000000000052</v>
      </c>
      <c r="H176">
        <f t="shared" si="7"/>
        <v>95.147000000000006</v>
      </c>
      <c r="I176" s="5">
        <f t="shared" si="10"/>
        <v>3.0479153310147833E-4</v>
      </c>
    </row>
    <row r="177" spans="1:9" x14ac:dyDescent="0.2">
      <c r="A177">
        <v>10.375999999999999</v>
      </c>
      <c r="B177">
        <v>78.869</v>
      </c>
      <c r="C177">
        <v>95.156000000000006</v>
      </c>
      <c r="D177">
        <v>1.20082</v>
      </c>
      <c r="F177" s="3">
        <f t="shared" si="9"/>
        <v>0.20149999999999579</v>
      </c>
      <c r="G177" s="3">
        <f t="shared" si="8"/>
        <v>1.5889999999999986</v>
      </c>
      <c r="H177">
        <f t="shared" si="7"/>
        <v>95.156000000000006</v>
      </c>
      <c r="I177" s="5">
        <f t="shared" si="10"/>
        <v>3.9934423473042546E-4</v>
      </c>
    </row>
    <row r="178" spans="1:9" x14ac:dyDescent="0.2">
      <c r="A178">
        <v>10.375999999999999</v>
      </c>
      <c r="B178">
        <v>79.070999999999998</v>
      </c>
      <c r="C178">
        <v>95.159000000000006</v>
      </c>
      <c r="D178">
        <v>1.2008000000000001</v>
      </c>
      <c r="F178" s="3">
        <f t="shared" si="9"/>
        <v>0.20100000000000051</v>
      </c>
      <c r="G178" s="3">
        <f t="shared" si="8"/>
        <v>1.7909999999999968</v>
      </c>
      <c r="H178">
        <f t="shared" si="7"/>
        <v>95.159000000000006</v>
      </c>
      <c r="I178" s="5">
        <f t="shared" si="10"/>
        <v>4.3085782742580125E-4</v>
      </c>
    </row>
    <row r="179" spans="1:9" x14ac:dyDescent="0.2">
      <c r="A179">
        <v>10.375999999999999</v>
      </c>
      <c r="B179">
        <v>79.271000000000001</v>
      </c>
      <c r="C179">
        <v>95.165999999999997</v>
      </c>
      <c r="D179">
        <v>1.2008000000000001</v>
      </c>
      <c r="F179" s="3">
        <f t="shared" si="9"/>
        <v>0.19850000000000279</v>
      </c>
      <c r="G179" s="3">
        <f t="shared" si="8"/>
        <v>1.9909999999999997</v>
      </c>
      <c r="H179">
        <f t="shared" si="7"/>
        <v>95.165999999999997</v>
      </c>
      <c r="I179" s="5">
        <f t="shared" si="10"/>
        <v>5.0438181703549301E-4</v>
      </c>
    </row>
    <row r="180" spans="1:9" x14ac:dyDescent="0.2">
      <c r="A180">
        <v>10.375999999999999</v>
      </c>
      <c r="B180">
        <v>79.468000000000004</v>
      </c>
      <c r="C180">
        <v>95.171999999999997</v>
      </c>
      <c r="D180">
        <v>1.20079</v>
      </c>
      <c r="F180" s="3">
        <f t="shared" si="9"/>
        <v>0.19899999999999807</v>
      </c>
      <c r="G180" s="3">
        <f t="shared" si="8"/>
        <v>2.1880000000000024</v>
      </c>
      <c r="H180">
        <f t="shared" si="7"/>
        <v>95.171999999999997</v>
      </c>
      <c r="I180" s="5">
        <f t="shared" si="10"/>
        <v>5.6739377127723589E-4</v>
      </c>
    </row>
    <row r="181" spans="1:9" x14ac:dyDescent="0.2">
      <c r="A181">
        <v>10.375999999999999</v>
      </c>
      <c r="B181">
        <v>79.668999999999997</v>
      </c>
      <c r="C181">
        <v>95.177999999999997</v>
      </c>
      <c r="D181">
        <v>1.2008099999999999</v>
      </c>
      <c r="F181" s="3">
        <f t="shared" si="9"/>
        <v>0.20149999999999579</v>
      </c>
      <c r="G181" s="3">
        <f t="shared" si="8"/>
        <v>2.3889999999999958</v>
      </c>
      <c r="H181">
        <f t="shared" si="7"/>
        <v>95.177999999999997</v>
      </c>
      <c r="I181" s="5">
        <f t="shared" si="10"/>
        <v>6.3039778099982513E-4</v>
      </c>
    </row>
    <row r="182" spans="1:9" x14ac:dyDescent="0.2">
      <c r="A182">
        <v>10.375999999999999</v>
      </c>
      <c r="B182">
        <v>79.870999999999995</v>
      </c>
      <c r="C182">
        <v>95.180999999999997</v>
      </c>
      <c r="D182">
        <v>1.20082</v>
      </c>
      <c r="F182" s="3">
        <f t="shared" si="9"/>
        <v>0.20100000000000051</v>
      </c>
      <c r="G182" s="3">
        <f t="shared" si="8"/>
        <v>2.590999999999994</v>
      </c>
      <c r="H182">
        <f t="shared" si="7"/>
        <v>95.180999999999997</v>
      </c>
      <c r="I182" s="5">
        <f t="shared" si="10"/>
        <v>6.6189680713590882E-4</v>
      </c>
    </row>
    <row r="183" spans="1:9" x14ac:dyDescent="0.2">
      <c r="A183">
        <v>10.375999999999999</v>
      </c>
      <c r="B183">
        <v>80.070999999999998</v>
      </c>
      <c r="C183">
        <v>95.18</v>
      </c>
      <c r="D183">
        <v>1.2008000000000001</v>
      </c>
      <c r="F183" s="3">
        <f t="shared" si="9"/>
        <v>0.19850000000000279</v>
      </c>
      <c r="G183" s="3">
        <f t="shared" si="8"/>
        <v>2.7909999999999968</v>
      </c>
      <c r="H183">
        <f t="shared" si="7"/>
        <v>95.18</v>
      </c>
      <c r="I183" s="5">
        <f t="shared" si="10"/>
        <v>6.5139735238506358E-4</v>
      </c>
    </row>
    <row r="184" spans="1:9" x14ac:dyDescent="0.2">
      <c r="A184">
        <v>10.375999999999999</v>
      </c>
      <c r="B184">
        <v>80.268000000000001</v>
      </c>
      <c r="C184">
        <v>95.183999999999997</v>
      </c>
      <c r="D184">
        <v>1.2008300000000001</v>
      </c>
      <c r="F184" s="3">
        <f t="shared" si="9"/>
        <v>0.19850000000000279</v>
      </c>
      <c r="G184" s="3">
        <f t="shared" si="8"/>
        <v>2.9879999999999995</v>
      </c>
      <c r="H184">
        <f t="shared" si="7"/>
        <v>95.183999999999997</v>
      </c>
      <c r="I184" s="5">
        <f t="shared" si="10"/>
        <v>6.933938477055035E-4</v>
      </c>
    </row>
    <row r="185" spans="1:9" x14ac:dyDescent="0.2">
      <c r="A185">
        <v>10.375999999999999</v>
      </c>
      <c r="B185">
        <v>80.468000000000004</v>
      </c>
      <c r="C185">
        <v>95.185000000000002</v>
      </c>
      <c r="D185">
        <v>1.20082</v>
      </c>
      <c r="F185" s="3">
        <f t="shared" si="9"/>
        <v>0.20100000000000051</v>
      </c>
      <c r="G185" s="3">
        <f t="shared" si="8"/>
        <v>3.1880000000000024</v>
      </c>
      <c r="H185">
        <f t="shared" si="7"/>
        <v>95.185000000000002</v>
      </c>
      <c r="I185" s="5">
        <f t="shared" si="10"/>
        <v>7.0389242002422137E-4</v>
      </c>
    </row>
    <row r="186" spans="1:9" x14ac:dyDescent="0.2">
      <c r="A186">
        <v>10.375999999999999</v>
      </c>
      <c r="B186">
        <v>80.67</v>
      </c>
      <c r="C186">
        <v>95.188000000000002</v>
      </c>
      <c r="D186">
        <v>1.2008399999999999</v>
      </c>
      <c r="F186" s="3">
        <f t="shared" si="9"/>
        <v>0.20100000000000051</v>
      </c>
      <c r="G186" s="3">
        <f t="shared" si="8"/>
        <v>3.3900000000000006</v>
      </c>
      <c r="H186">
        <f t="shared" si="7"/>
        <v>95.188000000000002</v>
      </c>
      <c r="I186" s="5">
        <f t="shared" si="10"/>
        <v>7.3538681346396739E-4</v>
      </c>
    </row>
    <row r="187" spans="1:9" x14ac:dyDescent="0.2">
      <c r="A187">
        <v>10.375999999999999</v>
      </c>
      <c r="B187">
        <v>80.87</v>
      </c>
      <c r="C187">
        <v>95.195999999999998</v>
      </c>
      <c r="D187">
        <v>1.2008300000000001</v>
      </c>
      <c r="F187" s="3">
        <f t="shared" si="9"/>
        <v>0.19899999999999807</v>
      </c>
      <c r="G187" s="3">
        <f t="shared" si="8"/>
        <v>3.5900000000000034</v>
      </c>
      <c r="H187">
        <f t="shared" si="7"/>
        <v>95.195999999999998</v>
      </c>
      <c r="I187" s="5">
        <f t="shared" si="10"/>
        <v>8.1936215807387747E-4</v>
      </c>
    </row>
    <row r="188" spans="1:9" x14ac:dyDescent="0.2">
      <c r="A188">
        <v>10.375999999999999</v>
      </c>
      <c r="B188">
        <v>81.067999999999998</v>
      </c>
      <c r="C188">
        <v>95.195999999999998</v>
      </c>
      <c r="D188">
        <v>1.20078</v>
      </c>
      <c r="F188" s="3">
        <f t="shared" si="9"/>
        <v>0.19950000000000045</v>
      </c>
      <c r="G188" s="3">
        <f t="shared" si="8"/>
        <v>3.7879999999999967</v>
      </c>
      <c r="H188">
        <f t="shared" si="7"/>
        <v>95.195999999999998</v>
      </c>
      <c r="I188" s="5">
        <f t="shared" si="10"/>
        <v>8.1936215807387747E-4</v>
      </c>
    </row>
    <row r="189" spans="1:9" x14ac:dyDescent="0.2">
      <c r="A189">
        <v>10.375999999999999</v>
      </c>
      <c r="B189">
        <v>81.269000000000005</v>
      </c>
      <c r="C189">
        <v>95.206000000000003</v>
      </c>
      <c r="D189">
        <v>1.2008300000000001</v>
      </c>
      <c r="F189" s="3">
        <f t="shared" si="9"/>
        <v>0.2015000000000029</v>
      </c>
      <c r="G189" s="3">
        <f t="shared" si="8"/>
        <v>3.9890000000000043</v>
      </c>
      <c r="H189">
        <f t="shared" si="7"/>
        <v>95.206000000000003</v>
      </c>
      <c r="I189" s="5">
        <f t="shared" si="10"/>
        <v>9.2431149297322879E-4</v>
      </c>
    </row>
    <row r="190" spans="1:9" x14ac:dyDescent="0.2">
      <c r="A190">
        <v>10.375999999999999</v>
      </c>
      <c r="B190">
        <v>81.471000000000004</v>
      </c>
      <c r="C190">
        <v>95.2</v>
      </c>
      <c r="D190">
        <v>1.2008000000000001</v>
      </c>
      <c r="F190" s="3">
        <f t="shared" si="9"/>
        <v>0.20100000000000051</v>
      </c>
      <c r="G190" s="3">
        <f t="shared" si="8"/>
        <v>4.1910000000000025</v>
      </c>
      <c r="H190">
        <f t="shared" si="7"/>
        <v>95.2</v>
      </c>
      <c r="I190" s="5">
        <f t="shared" si="10"/>
        <v>8.613445378151674E-4</v>
      </c>
    </row>
    <row r="191" spans="1:9" x14ac:dyDescent="0.2">
      <c r="A191">
        <v>10.375999999999999</v>
      </c>
      <c r="B191">
        <v>81.671000000000006</v>
      </c>
      <c r="C191">
        <v>95.2</v>
      </c>
      <c r="D191">
        <v>1.20086</v>
      </c>
      <c r="F191" s="3">
        <f t="shared" si="9"/>
        <v>0.19899999999999807</v>
      </c>
      <c r="G191" s="3">
        <f t="shared" si="8"/>
        <v>4.3910000000000053</v>
      </c>
      <c r="H191">
        <f t="shared" si="7"/>
        <v>95.2</v>
      </c>
      <c r="I191" s="5">
        <f t="shared" si="10"/>
        <v>8.613445378151674E-4</v>
      </c>
    </row>
    <row r="192" spans="1:9" x14ac:dyDescent="0.2">
      <c r="A192">
        <v>10.375999999999999</v>
      </c>
      <c r="B192">
        <v>81.869</v>
      </c>
      <c r="C192">
        <v>95.203999999999994</v>
      </c>
      <c r="D192">
        <v>1.2008099999999999</v>
      </c>
      <c r="F192" s="3">
        <f t="shared" si="9"/>
        <v>0.19899999999999807</v>
      </c>
      <c r="G192" s="3">
        <f t="shared" si="8"/>
        <v>4.5889999999999986</v>
      </c>
      <c r="H192">
        <f t="shared" si="7"/>
        <v>95.203999999999994</v>
      </c>
      <c r="I192" s="5">
        <f t="shared" si="10"/>
        <v>9.0332338977350268E-4</v>
      </c>
    </row>
    <row r="193" spans="1:9" x14ac:dyDescent="0.2">
      <c r="A193">
        <v>10.375999999999999</v>
      </c>
      <c r="B193">
        <v>82.069000000000003</v>
      </c>
      <c r="C193">
        <v>95.198999999999998</v>
      </c>
      <c r="D193">
        <v>1.20082</v>
      </c>
      <c r="F193" s="3">
        <f t="shared" si="9"/>
        <v>0.2015000000000029</v>
      </c>
      <c r="G193" s="3">
        <f t="shared" si="8"/>
        <v>4.7890000000000015</v>
      </c>
      <c r="H193">
        <f t="shared" si="7"/>
        <v>95.198999999999998</v>
      </c>
      <c r="I193" s="5">
        <f t="shared" si="10"/>
        <v>8.5084927362688578E-4</v>
      </c>
    </row>
    <row r="194" spans="1:9" x14ac:dyDescent="0.2">
      <c r="A194">
        <v>10.375999999999999</v>
      </c>
      <c r="B194">
        <v>82.272000000000006</v>
      </c>
      <c r="C194">
        <v>95.2</v>
      </c>
      <c r="D194">
        <v>1.2008099999999999</v>
      </c>
      <c r="F194" s="3">
        <f t="shared" si="9"/>
        <v>0.20149999999999579</v>
      </c>
      <c r="G194" s="3">
        <f t="shared" si="8"/>
        <v>4.9920000000000044</v>
      </c>
      <c r="H194">
        <f t="shared" si="7"/>
        <v>95.2</v>
      </c>
      <c r="I194" s="5">
        <f t="shared" si="10"/>
        <v>8.613445378151674E-4</v>
      </c>
    </row>
    <row r="195" spans="1:9" x14ac:dyDescent="0.2">
      <c r="A195">
        <v>10.375999999999999</v>
      </c>
      <c r="B195">
        <v>82.471999999999994</v>
      </c>
      <c r="C195">
        <v>95.197999999999993</v>
      </c>
      <c r="D195">
        <v>1.2008099999999999</v>
      </c>
      <c r="F195" s="3">
        <f t="shared" si="9"/>
        <v>0.19849999999999568</v>
      </c>
      <c r="G195" s="3">
        <f t="shared" si="8"/>
        <v>5.1919999999999931</v>
      </c>
      <c r="H195">
        <f t="shared" si="7"/>
        <v>95.197999999999993</v>
      </c>
      <c r="I195" s="5">
        <f>1-H$169/H195</f>
        <v>8.4035378894509183E-4</v>
      </c>
    </row>
    <row r="196" spans="1:9" x14ac:dyDescent="0.2">
      <c r="A196">
        <v>10.375999999999999</v>
      </c>
      <c r="B196">
        <v>82.668999999999997</v>
      </c>
      <c r="C196">
        <v>95.195999999999998</v>
      </c>
      <c r="D196">
        <v>1.2008300000000001</v>
      </c>
      <c r="F196" s="3">
        <f t="shared" si="9"/>
        <v>0.19850000000000279</v>
      </c>
      <c r="G196" s="3">
        <f t="shared" si="8"/>
        <v>5.3889999999999958</v>
      </c>
      <c r="H196">
        <f t="shared" si="7"/>
        <v>95.195999999999998</v>
      </c>
      <c r="I196" s="5">
        <f>1-H$169/H196</f>
        <v>8.1936215807387747E-4</v>
      </c>
    </row>
    <row r="197" spans="1:9" x14ac:dyDescent="0.2">
      <c r="A197">
        <v>10.375999999999999</v>
      </c>
      <c r="B197">
        <v>82.869</v>
      </c>
      <c r="C197">
        <v>95.194000000000003</v>
      </c>
      <c r="D197">
        <v>1.2008300000000001</v>
      </c>
      <c r="F197" s="3">
        <f t="shared" si="9"/>
        <v>0.20100000000000051</v>
      </c>
      <c r="G197" s="3">
        <f t="shared" si="8"/>
        <v>5.5889999999999986</v>
      </c>
      <c r="H197">
        <f t="shared" ref="H197:H260" si="11">C197</f>
        <v>95.194000000000003</v>
      </c>
      <c r="I197" s="5">
        <f>1-H$169/H197</f>
        <v>7.9836964514579112E-4</v>
      </c>
    </row>
    <row r="198" spans="1:9" x14ac:dyDescent="0.2">
      <c r="A198">
        <v>10.375999999999999</v>
      </c>
      <c r="B198">
        <v>83.070999999999998</v>
      </c>
      <c r="C198">
        <v>95.19</v>
      </c>
      <c r="D198">
        <v>1.20079</v>
      </c>
      <c r="F198" s="3">
        <f t="shared" si="9"/>
        <v>0.20100000000000051</v>
      </c>
      <c r="G198" s="3">
        <f t="shared" si="8"/>
        <v>5.7909999999999968</v>
      </c>
      <c r="H198">
        <f t="shared" si="11"/>
        <v>95.19</v>
      </c>
      <c r="I198" s="5">
        <f t="shared" ref="I198:I219" si="12">1-H$169/H198</f>
        <v>7.5638197289629172E-4</v>
      </c>
    </row>
    <row r="199" spans="1:9" x14ac:dyDescent="0.2">
      <c r="A199">
        <v>10.375999999999999</v>
      </c>
      <c r="B199">
        <v>83.271000000000001</v>
      </c>
      <c r="C199">
        <v>95.186999999999998</v>
      </c>
      <c r="D199">
        <v>1.20078</v>
      </c>
      <c r="F199" s="3">
        <f t="shared" si="9"/>
        <v>0.19850000000000279</v>
      </c>
      <c r="G199" s="3">
        <f t="shared" si="8"/>
        <v>5.9909999999999997</v>
      </c>
      <c r="H199">
        <f t="shared" si="11"/>
        <v>95.186999999999998</v>
      </c>
      <c r="I199" s="5">
        <f t="shared" si="12"/>
        <v>7.2488890289645891E-4</v>
      </c>
    </row>
    <row r="200" spans="1:9" x14ac:dyDescent="0.2">
      <c r="A200">
        <v>10.375999999999999</v>
      </c>
      <c r="B200">
        <v>83.468000000000004</v>
      </c>
      <c r="C200">
        <v>95.183000000000007</v>
      </c>
      <c r="D200">
        <v>1.2008099999999999</v>
      </c>
      <c r="F200" s="3">
        <f t="shared" si="9"/>
        <v>0.19899999999999807</v>
      </c>
      <c r="G200" s="3">
        <f t="shared" si="8"/>
        <v>6.1880000000000024</v>
      </c>
      <c r="H200">
        <f t="shared" si="11"/>
        <v>95.183000000000007</v>
      </c>
      <c r="I200" s="5">
        <f t="shared" si="12"/>
        <v>6.8289505478935641E-4</v>
      </c>
    </row>
    <row r="201" spans="1:9" x14ac:dyDescent="0.2">
      <c r="A201">
        <v>10.375999999999999</v>
      </c>
      <c r="B201">
        <v>83.668999999999997</v>
      </c>
      <c r="C201">
        <v>95.176000000000002</v>
      </c>
      <c r="D201">
        <v>1.2008000000000001</v>
      </c>
      <c r="F201" s="3">
        <f t="shared" si="9"/>
        <v>0.20149999999999579</v>
      </c>
      <c r="G201" s="3">
        <f t="shared" si="8"/>
        <v>6.3889999999999958</v>
      </c>
      <c r="H201">
        <f t="shared" si="11"/>
        <v>95.176000000000002</v>
      </c>
      <c r="I201" s="5">
        <f t="shared" si="12"/>
        <v>6.0939732705733718E-4</v>
      </c>
    </row>
    <row r="202" spans="1:9" x14ac:dyDescent="0.2">
      <c r="A202">
        <v>10.375999999999999</v>
      </c>
      <c r="B202">
        <v>83.870999999999995</v>
      </c>
      <c r="C202">
        <v>95.17</v>
      </c>
      <c r="D202">
        <v>1.20076</v>
      </c>
      <c r="F202" s="3">
        <f t="shared" si="9"/>
        <v>0.20100000000000051</v>
      </c>
      <c r="G202" s="3">
        <f t="shared" si="8"/>
        <v>6.590999999999994</v>
      </c>
      <c r="H202">
        <f t="shared" si="11"/>
        <v>95.17</v>
      </c>
      <c r="I202" s="5">
        <f t="shared" si="12"/>
        <v>5.4639066932860025E-4</v>
      </c>
    </row>
    <row r="203" spans="1:9" x14ac:dyDescent="0.2">
      <c r="A203">
        <v>10.375999999999999</v>
      </c>
      <c r="B203">
        <v>84.070999999999998</v>
      </c>
      <c r="C203">
        <v>95.161000000000001</v>
      </c>
      <c r="D203">
        <v>1.2008399999999999</v>
      </c>
      <c r="F203" s="3">
        <f t="shared" si="9"/>
        <v>0.19900000000000517</v>
      </c>
      <c r="G203" s="3">
        <f t="shared" si="8"/>
        <v>6.7909999999999968</v>
      </c>
      <c r="H203">
        <f t="shared" si="11"/>
        <v>95.161000000000001</v>
      </c>
      <c r="I203" s="5">
        <f t="shared" si="12"/>
        <v>4.5186578535327815E-4</v>
      </c>
    </row>
    <row r="204" spans="1:9" x14ac:dyDescent="0.2">
      <c r="A204">
        <v>10.375999999999999</v>
      </c>
      <c r="B204">
        <v>84.269000000000005</v>
      </c>
      <c r="C204">
        <v>95.152000000000001</v>
      </c>
      <c r="D204">
        <v>1.2008300000000001</v>
      </c>
      <c r="F204" s="3">
        <f t="shared" si="9"/>
        <v>0.19899999999999807</v>
      </c>
      <c r="G204" s="3">
        <f t="shared" si="8"/>
        <v>6.9890000000000043</v>
      </c>
      <c r="H204">
        <f t="shared" si="11"/>
        <v>95.152000000000001</v>
      </c>
      <c r="I204" s="5">
        <f t="shared" si="12"/>
        <v>3.5732302001012517E-4</v>
      </c>
    </row>
    <row r="205" spans="1:9" x14ac:dyDescent="0.2">
      <c r="A205">
        <v>10.375999999999999</v>
      </c>
      <c r="B205">
        <v>84.468999999999994</v>
      </c>
      <c r="C205">
        <v>95.137</v>
      </c>
      <c r="D205">
        <v>1.2008099999999999</v>
      </c>
      <c r="F205" s="3">
        <f t="shared" si="9"/>
        <v>0.20100000000000051</v>
      </c>
      <c r="G205" s="3">
        <f t="shared" si="8"/>
        <v>7.188999999999993</v>
      </c>
      <c r="H205">
        <f t="shared" si="11"/>
        <v>95.137</v>
      </c>
      <c r="I205" s="5">
        <f t="shared" si="12"/>
        <v>1.997119942820369E-4</v>
      </c>
    </row>
    <row r="206" spans="1:9" x14ac:dyDescent="0.2">
      <c r="A206">
        <v>10.375999999999999</v>
      </c>
      <c r="B206">
        <v>84.671000000000006</v>
      </c>
      <c r="C206">
        <v>95.122</v>
      </c>
      <c r="D206">
        <v>1.20078</v>
      </c>
      <c r="F206" s="3">
        <f t="shared" si="9"/>
        <v>0.2015000000000029</v>
      </c>
      <c r="G206" s="3">
        <f t="shared" si="8"/>
        <v>7.3910000000000053</v>
      </c>
      <c r="H206">
        <f t="shared" si="11"/>
        <v>95.122</v>
      </c>
      <c r="I206" s="5">
        <f t="shared" si="12"/>
        <v>4.2051260486619668E-5</v>
      </c>
    </row>
    <row r="207" spans="1:9" x14ac:dyDescent="0.2">
      <c r="A207">
        <v>10.375999999999999</v>
      </c>
      <c r="B207">
        <v>84.872</v>
      </c>
      <c r="C207">
        <v>95.105999999999995</v>
      </c>
      <c r="D207">
        <v>1.20079</v>
      </c>
      <c r="F207" s="3">
        <f t="shared" si="9"/>
        <v>0.19899999999999807</v>
      </c>
      <c r="G207" s="3">
        <f t="shared" si="8"/>
        <v>7.5919999999999987</v>
      </c>
      <c r="H207">
        <f t="shared" si="11"/>
        <v>95.105999999999995</v>
      </c>
      <c r="I207" s="5">
        <f t="shared" si="12"/>
        <v>-1.2617500473166565E-4</v>
      </c>
    </row>
    <row r="208" spans="1:9" x14ac:dyDescent="0.2">
      <c r="A208">
        <v>10.375999999999999</v>
      </c>
      <c r="B208">
        <v>85.069000000000003</v>
      </c>
      <c r="C208">
        <v>95.081000000000003</v>
      </c>
      <c r="D208">
        <v>1.20082</v>
      </c>
      <c r="F208" s="3">
        <f t="shared" si="9"/>
        <v>0.19899999999999807</v>
      </c>
      <c r="G208" s="3">
        <f t="shared" si="8"/>
        <v>7.7890000000000015</v>
      </c>
      <c r="H208">
        <f t="shared" si="11"/>
        <v>95.081000000000003</v>
      </c>
      <c r="I208" s="5">
        <f t="shared" si="12"/>
        <v>-3.8914188954675133E-4</v>
      </c>
    </row>
    <row r="209" spans="1:9" x14ac:dyDescent="0.2">
      <c r="A209">
        <v>10.375999999999999</v>
      </c>
      <c r="B209">
        <v>85.27</v>
      </c>
      <c r="C209">
        <v>95.058000000000007</v>
      </c>
      <c r="D209">
        <v>1.2008000000000001</v>
      </c>
      <c r="F209" s="3">
        <f t="shared" si="9"/>
        <v>0.20100000000000051</v>
      </c>
      <c r="G209" s="3">
        <f t="shared" si="8"/>
        <v>7.9899999999999949</v>
      </c>
      <c r="H209">
        <f t="shared" si="11"/>
        <v>95.058000000000007</v>
      </c>
      <c r="I209" s="5">
        <f t="shared" si="12"/>
        <v>-6.311935870730867E-4</v>
      </c>
    </row>
    <row r="210" spans="1:9" x14ac:dyDescent="0.2">
      <c r="A210">
        <v>10.375999999999999</v>
      </c>
      <c r="B210">
        <v>85.471000000000004</v>
      </c>
      <c r="C210">
        <v>95.019000000000005</v>
      </c>
      <c r="D210">
        <v>1.2008300000000001</v>
      </c>
      <c r="F210" s="3">
        <f t="shared" si="9"/>
        <v>0.20050000000000523</v>
      </c>
      <c r="G210" s="3">
        <f t="shared" si="8"/>
        <v>8.1910000000000025</v>
      </c>
      <c r="H210">
        <f t="shared" si="11"/>
        <v>95.019000000000005</v>
      </c>
      <c r="I210" s="5">
        <f t="shared" si="12"/>
        <v>-1.0418968837810905E-3</v>
      </c>
    </row>
    <row r="211" spans="1:9" x14ac:dyDescent="0.2">
      <c r="A211">
        <v>10.375999999999999</v>
      </c>
      <c r="B211">
        <v>85.671000000000006</v>
      </c>
      <c r="C211">
        <v>94.983999999999995</v>
      </c>
      <c r="D211">
        <v>1.20078</v>
      </c>
      <c r="F211" s="3">
        <f t="shared" si="9"/>
        <v>0.19849999999999568</v>
      </c>
      <c r="G211" s="3">
        <f t="shared" ref="G211:G274" si="13">B211-$G$1</f>
        <v>8.3910000000000053</v>
      </c>
      <c r="H211">
        <f t="shared" si="11"/>
        <v>94.983999999999995</v>
      </c>
      <c r="I211" s="5">
        <f t="shared" si="12"/>
        <v>-1.4107639181335507E-3</v>
      </c>
    </row>
    <row r="212" spans="1:9" x14ac:dyDescent="0.2">
      <c r="A212">
        <v>10.375999999999999</v>
      </c>
      <c r="B212">
        <v>85.867999999999995</v>
      </c>
      <c r="C212">
        <v>94.947000000000003</v>
      </c>
      <c r="D212">
        <v>1.2008099999999999</v>
      </c>
      <c r="F212" s="3">
        <f t="shared" si="9"/>
        <v>0.19899999999999807</v>
      </c>
      <c r="G212" s="3">
        <f t="shared" si="13"/>
        <v>8.5879999999999939</v>
      </c>
      <c r="H212">
        <f t="shared" si="11"/>
        <v>94.947000000000003</v>
      </c>
      <c r="I212" s="5">
        <f t="shared" si="12"/>
        <v>-1.8010047710828037E-3</v>
      </c>
    </row>
    <row r="213" spans="1:9" x14ac:dyDescent="0.2">
      <c r="A213">
        <v>10.375999999999999</v>
      </c>
      <c r="B213">
        <v>86.069000000000003</v>
      </c>
      <c r="C213">
        <v>94.893000000000001</v>
      </c>
      <c r="D213">
        <v>1.2008000000000001</v>
      </c>
      <c r="F213" s="3">
        <f t="shared" ref="F213:F276" si="14">(G214-G212)/2</f>
        <v>0.2015000000000029</v>
      </c>
      <c r="G213" s="3">
        <f t="shared" si="13"/>
        <v>8.7890000000000015</v>
      </c>
      <c r="H213">
        <f t="shared" si="11"/>
        <v>94.893000000000001</v>
      </c>
      <c r="I213" s="5">
        <f t="shared" si="12"/>
        <v>-2.3710916505959023E-3</v>
      </c>
    </row>
    <row r="214" spans="1:9" x14ac:dyDescent="0.2">
      <c r="A214">
        <v>10.375999999999999</v>
      </c>
      <c r="B214">
        <v>86.271000000000001</v>
      </c>
      <c r="C214">
        <v>94.83</v>
      </c>
      <c r="D214">
        <v>1.20079</v>
      </c>
      <c r="F214" s="3">
        <f t="shared" si="14"/>
        <v>0.20149999999999579</v>
      </c>
      <c r="G214" s="3">
        <f t="shared" si="13"/>
        <v>8.9909999999999997</v>
      </c>
      <c r="H214">
        <f t="shared" si="11"/>
        <v>94.83</v>
      </c>
      <c r="I214" s="5">
        <f t="shared" si="12"/>
        <v>-3.0370136032900064E-3</v>
      </c>
    </row>
    <row r="215" spans="1:9" x14ac:dyDescent="0.2">
      <c r="A215">
        <v>10.375999999999999</v>
      </c>
      <c r="B215">
        <v>86.471999999999994</v>
      </c>
      <c r="C215">
        <v>94.763999999999996</v>
      </c>
      <c r="D215">
        <v>1.2008399999999999</v>
      </c>
      <c r="F215" s="3">
        <f t="shared" si="14"/>
        <v>0.19899999999999807</v>
      </c>
      <c r="G215" s="3">
        <f t="shared" si="13"/>
        <v>9.1919999999999931</v>
      </c>
      <c r="H215">
        <f t="shared" si="11"/>
        <v>94.763999999999996</v>
      </c>
      <c r="I215" s="5">
        <f t="shared" si="12"/>
        <v>-3.7355957958717934E-3</v>
      </c>
    </row>
    <row r="216" spans="1:9" x14ac:dyDescent="0.2">
      <c r="A216">
        <v>10.375999999999999</v>
      </c>
      <c r="B216">
        <v>86.668999999999997</v>
      </c>
      <c r="C216">
        <v>94.682000000000002</v>
      </c>
      <c r="D216">
        <v>1.2008099999999999</v>
      </c>
      <c r="F216" s="3">
        <f t="shared" si="14"/>
        <v>0.19900000000000517</v>
      </c>
      <c r="G216" s="3">
        <f t="shared" si="13"/>
        <v>9.3889999999999958</v>
      </c>
      <c r="H216">
        <f t="shared" si="11"/>
        <v>94.682000000000002</v>
      </c>
      <c r="I216" s="5">
        <f t="shared" si="12"/>
        <v>-4.604887940685698E-3</v>
      </c>
    </row>
    <row r="217" spans="1:9" x14ac:dyDescent="0.2">
      <c r="A217">
        <v>10.375999999999999</v>
      </c>
      <c r="B217">
        <v>86.87</v>
      </c>
      <c r="C217">
        <v>94.581000000000003</v>
      </c>
      <c r="D217">
        <v>1.2008099999999999</v>
      </c>
      <c r="F217" s="3">
        <f t="shared" si="14"/>
        <v>0.20100000000000051</v>
      </c>
      <c r="G217" s="3">
        <f t="shared" si="13"/>
        <v>9.5900000000000034</v>
      </c>
      <c r="H217">
        <f t="shared" si="11"/>
        <v>94.581000000000003</v>
      </c>
      <c r="I217" s="5">
        <f t="shared" si="12"/>
        <v>-5.6776731055918628E-3</v>
      </c>
    </row>
    <row r="218" spans="1:9" x14ac:dyDescent="0.2">
      <c r="A218">
        <v>10.375999999999999</v>
      </c>
      <c r="B218">
        <v>87.070999999999998</v>
      </c>
      <c r="C218">
        <v>94.47</v>
      </c>
      <c r="D218">
        <v>1.2008099999999999</v>
      </c>
      <c r="F218" s="3">
        <f t="shared" si="14"/>
        <v>0.20100000000000051</v>
      </c>
      <c r="G218" s="3">
        <f t="shared" si="13"/>
        <v>9.7909999999999968</v>
      </c>
      <c r="H218">
        <f t="shared" si="11"/>
        <v>94.47</v>
      </c>
      <c r="I218" s="5">
        <f t="shared" si="12"/>
        <v>-6.8593204191806922E-3</v>
      </c>
    </row>
    <row r="219" spans="1:9" x14ac:dyDescent="0.2">
      <c r="A219">
        <v>10.375999999999999</v>
      </c>
      <c r="B219">
        <v>87.272000000000006</v>
      </c>
      <c r="C219">
        <v>94.334000000000003</v>
      </c>
      <c r="D219">
        <v>1.20082</v>
      </c>
      <c r="F219" s="3">
        <f t="shared" si="14"/>
        <v>0.19899999999999807</v>
      </c>
      <c r="G219" s="3">
        <f t="shared" si="13"/>
        <v>9.9920000000000044</v>
      </c>
      <c r="H219">
        <f t="shared" si="11"/>
        <v>94.334000000000003</v>
      </c>
      <c r="I219" s="5">
        <f t="shared" si="12"/>
        <v>-8.3108953293615784E-3</v>
      </c>
    </row>
    <row r="220" spans="1:9" x14ac:dyDescent="0.2">
      <c r="A220">
        <v>10.375999999999999</v>
      </c>
      <c r="B220">
        <v>87.468999999999994</v>
      </c>
      <c r="C220">
        <v>94.176000000000002</v>
      </c>
      <c r="D220">
        <v>1.20082</v>
      </c>
      <c r="F220" s="3">
        <f t="shared" si="14"/>
        <v>0.19849999999999568</v>
      </c>
      <c r="G220" s="3">
        <f t="shared" si="13"/>
        <v>10.188999999999993</v>
      </c>
      <c r="H220">
        <f t="shared" si="11"/>
        <v>94.176000000000002</v>
      </c>
    </row>
    <row r="221" spans="1:9" x14ac:dyDescent="0.2">
      <c r="A221">
        <v>10.375999999999999</v>
      </c>
      <c r="B221">
        <v>87.668999999999997</v>
      </c>
      <c r="C221">
        <v>93.965999999999994</v>
      </c>
      <c r="D221">
        <v>1.2008099999999999</v>
      </c>
      <c r="F221" s="3">
        <f t="shared" si="14"/>
        <v>0.20100000000000051</v>
      </c>
      <c r="G221" s="3">
        <f t="shared" si="13"/>
        <v>10.388999999999996</v>
      </c>
      <c r="H221">
        <f t="shared" si="11"/>
        <v>93.965999999999994</v>
      </c>
    </row>
    <row r="222" spans="1:9" x14ac:dyDescent="0.2">
      <c r="A222">
        <v>10.375999999999999</v>
      </c>
      <c r="B222">
        <v>87.870999999999995</v>
      </c>
      <c r="C222">
        <v>93.777000000000001</v>
      </c>
      <c r="D222">
        <v>1.2008000000000001</v>
      </c>
      <c r="F222" s="3">
        <f t="shared" si="14"/>
        <v>0.20049999999999812</v>
      </c>
      <c r="G222" s="3">
        <f t="shared" si="13"/>
        <v>10.590999999999994</v>
      </c>
      <c r="H222">
        <f t="shared" si="11"/>
        <v>93.777000000000001</v>
      </c>
    </row>
    <row r="223" spans="1:9" x14ac:dyDescent="0.2">
      <c r="A223">
        <v>10.375999999999999</v>
      </c>
      <c r="B223">
        <v>88.07</v>
      </c>
      <c r="C223">
        <v>93.540999999999997</v>
      </c>
      <c r="D223">
        <v>1.20078</v>
      </c>
      <c r="F223" s="3">
        <f t="shared" si="14"/>
        <v>0.19850000000000279</v>
      </c>
      <c r="G223" s="3">
        <f t="shared" si="13"/>
        <v>10.789999999999992</v>
      </c>
      <c r="H223">
        <f t="shared" si="11"/>
        <v>93.540999999999997</v>
      </c>
    </row>
    <row r="224" spans="1:9" x14ac:dyDescent="0.2">
      <c r="A224">
        <v>10.375999999999999</v>
      </c>
      <c r="B224">
        <v>88.268000000000001</v>
      </c>
      <c r="C224">
        <v>93.207999999999998</v>
      </c>
      <c r="D224">
        <v>1.20079</v>
      </c>
      <c r="F224" s="3">
        <f t="shared" si="14"/>
        <v>0.19900000000000517</v>
      </c>
      <c r="G224" s="3">
        <f t="shared" si="13"/>
        <v>10.988</v>
      </c>
      <c r="H224">
        <f t="shared" si="11"/>
        <v>93.207999999999998</v>
      </c>
    </row>
    <row r="225" spans="1:8" x14ac:dyDescent="0.2">
      <c r="A225">
        <v>10.375999999999999</v>
      </c>
      <c r="B225">
        <v>88.468000000000004</v>
      </c>
      <c r="C225">
        <v>92.903000000000006</v>
      </c>
      <c r="D225">
        <v>1.20079</v>
      </c>
      <c r="F225" s="3">
        <f t="shared" si="14"/>
        <v>0.20100000000000051</v>
      </c>
      <c r="G225" s="3">
        <f t="shared" si="13"/>
        <v>11.188000000000002</v>
      </c>
      <c r="H225">
        <f t="shared" si="11"/>
        <v>92.903000000000006</v>
      </c>
    </row>
    <row r="226" spans="1:8" x14ac:dyDescent="0.2">
      <c r="A226">
        <v>10.375999999999999</v>
      </c>
      <c r="B226">
        <v>88.67</v>
      </c>
      <c r="C226">
        <v>92.533000000000001</v>
      </c>
      <c r="D226">
        <v>1.2008300000000001</v>
      </c>
      <c r="F226" s="3">
        <f t="shared" si="14"/>
        <v>0.20149999999999579</v>
      </c>
      <c r="G226" s="3">
        <f t="shared" si="13"/>
        <v>11.39</v>
      </c>
      <c r="H226">
        <f t="shared" si="11"/>
        <v>92.533000000000001</v>
      </c>
    </row>
    <row r="227" spans="1:8" x14ac:dyDescent="0.2">
      <c r="A227">
        <v>10.375999999999999</v>
      </c>
      <c r="B227">
        <v>88.870999999999995</v>
      </c>
      <c r="C227">
        <v>92.075999999999993</v>
      </c>
      <c r="D227">
        <v>1.20078</v>
      </c>
      <c r="F227" s="3">
        <f t="shared" si="14"/>
        <v>0.19950000000000045</v>
      </c>
      <c r="G227" s="3">
        <f t="shared" si="13"/>
        <v>11.590999999999994</v>
      </c>
      <c r="H227">
        <f t="shared" si="11"/>
        <v>92.075999999999993</v>
      </c>
    </row>
    <row r="228" spans="1:8" x14ac:dyDescent="0.2">
      <c r="A228">
        <v>10.375999999999999</v>
      </c>
      <c r="B228">
        <v>89.069000000000003</v>
      </c>
      <c r="C228">
        <v>91.566999999999993</v>
      </c>
      <c r="D228">
        <v>1.20082</v>
      </c>
      <c r="F228" s="3">
        <f t="shared" si="14"/>
        <v>0.19900000000000517</v>
      </c>
      <c r="G228" s="3">
        <f t="shared" si="13"/>
        <v>11.789000000000001</v>
      </c>
      <c r="H228">
        <f t="shared" si="11"/>
        <v>91.566999999999993</v>
      </c>
    </row>
    <row r="229" spans="1:8" x14ac:dyDescent="0.2">
      <c r="A229">
        <v>10.375999999999999</v>
      </c>
      <c r="B229">
        <v>89.269000000000005</v>
      </c>
      <c r="C229">
        <v>90.981999999999999</v>
      </c>
      <c r="D229">
        <v>1.20085</v>
      </c>
      <c r="F229" s="3">
        <f t="shared" si="14"/>
        <v>0.20100000000000051</v>
      </c>
      <c r="G229" s="3">
        <f t="shared" si="13"/>
        <v>11.989000000000004</v>
      </c>
      <c r="H229">
        <f t="shared" si="11"/>
        <v>90.981999999999999</v>
      </c>
    </row>
    <row r="230" spans="1:8" x14ac:dyDescent="0.2">
      <c r="A230">
        <v>10.375999999999999</v>
      </c>
      <c r="B230">
        <v>89.471000000000004</v>
      </c>
      <c r="C230">
        <v>89.721999999999994</v>
      </c>
      <c r="D230">
        <v>1.2008300000000001</v>
      </c>
      <c r="F230" s="3">
        <f t="shared" si="14"/>
        <v>0.20100000000000051</v>
      </c>
      <c r="G230" s="3">
        <f t="shared" si="13"/>
        <v>12.191000000000003</v>
      </c>
      <c r="H230">
        <f t="shared" si="11"/>
        <v>89.721999999999994</v>
      </c>
    </row>
    <row r="231" spans="1:8" x14ac:dyDescent="0.2">
      <c r="A231">
        <v>10.375999999999999</v>
      </c>
      <c r="B231">
        <v>89.671000000000006</v>
      </c>
      <c r="C231">
        <v>89.272000000000006</v>
      </c>
      <c r="D231">
        <v>1.2008000000000001</v>
      </c>
      <c r="F231" s="3">
        <f t="shared" si="14"/>
        <v>0.19899999999999807</v>
      </c>
      <c r="G231" s="3">
        <f t="shared" si="13"/>
        <v>12.391000000000005</v>
      </c>
      <c r="H231">
        <f t="shared" si="11"/>
        <v>89.272000000000006</v>
      </c>
    </row>
    <row r="232" spans="1:8" x14ac:dyDescent="0.2">
      <c r="A232">
        <v>10.375999999999999</v>
      </c>
      <c r="B232">
        <v>89.869</v>
      </c>
      <c r="C232">
        <v>87.912000000000006</v>
      </c>
      <c r="D232">
        <v>1.2008099999999999</v>
      </c>
      <c r="F232" s="3">
        <f t="shared" si="14"/>
        <v>0.19899999999999807</v>
      </c>
      <c r="G232" s="3">
        <f t="shared" si="13"/>
        <v>12.588999999999999</v>
      </c>
      <c r="H232">
        <f t="shared" si="11"/>
        <v>87.912000000000006</v>
      </c>
    </row>
    <row r="233" spans="1:8" x14ac:dyDescent="0.2">
      <c r="A233">
        <v>10.375999999999999</v>
      </c>
      <c r="B233">
        <v>90.069000000000003</v>
      </c>
      <c r="C233">
        <v>87.287000000000006</v>
      </c>
      <c r="D233">
        <v>1.2008099999999999</v>
      </c>
      <c r="F233" s="3">
        <f t="shared" si="14"/>
        <v>0.20100000000000051</v>
      </c>
      <c r="G233" s="3">
        <f t="shared" si="13"/>
        <v>12.789000000000001</v>
      </c>
      <c r="H233">
        <f t="shared" si="11"/>
        <v>87.287000000000006</v>
      </c>
    </row>
    <row r="234" spans="1:8" x14ac:dyDescent="0.2">
      <c r="A234">
        <v>10.375999999999999</v>
      </c>
      <c r="B234">
        <v>90.271000000000001</v>
      </c>
      <c r="C234">
        <v>85.688999999999993</v>
      </c>
      <c r="D234">
        <v>1.2008000000000001</v>
      </c>
      <c r="F234" s="3">
        <f t="shared" si="14"/>
        <v>0.20149999999999579</v>
      </c>
      <c r="G234" s="3">
        <f t="shared" si="13"/>
        <v>12.991</v>
      </c>
      <c r="H234">
        <f t="shared" si="11"/>
        <v>85.688999999999993</v>
      </c>
    </row>
    <row r="235" spans="1:8" x14ac:dyDescent="0.2">
      <c r="A235">
        <v>10.375999999999999</v>
      </c>
      <c r="B235">
        <v>90.471999999999994</v>
      </c>
      <c r="C235">
        <v>84.266000000000005</v>
      </c>
      <c r="D235">
        <v>1.2008099999999999</v>
      </c>
      <c r="F235" s="3">
        <f t="shared" si="14"/>
        <v>0.19850000000000279</v>
      </c>
      <c r="G235" s="3">
        <f t="shared" si="13"/>
        <v>13.191999999999993</v>
      </c>
      <c r="H235">
        <f t="shared" si="11"/>
        <v>84.266000000000005</v>
      </c>
    </row>
    <row r="236" spans="1:8" x14ac:dyDescent="0.2">
      <c r="A236">
        <v>10.375999999999999</v>
      </c>
      <c r="B236">
        <v>90.668000000000006</v>
      </c>
      <c r="C236">
        <v>82.635999999999996</v>
      </c>
      <c r="D236">
        <v>1.2008099999999999</v>
      </c>
      <c r="F236" s="3">
        <f t="shared" si="14"/>
        <v>0.19850000000000279</v>
      </c>
      <c r="G236" s="3">
        <f t="shared" si="13"/>
        <v>13.388000000000005</v>
      </c>
      <c r="H236">
        <f t="shared" si="11"/>
        <v>82.635999999999996</v>
      </c>
    </row>
    <row r="237" spans="1:8" x14ac:dyDescent="0.2">
      <c r="A237">
        <v>10.375999999999999</v>
      </c>
      <c r="B237">
        <v>90.869</v>
      </c>
      <c r="C237">
        <v>80.997</v>
      </c>
      <c r="D237">
        <v>1.20086</v>
      </c>
      <c r="F237" s="3">
        <f t="shared" si="14"/>
        <v>0.20099999999999341</v>
      </c>
      <c r="G237" s="3">
        <f t="shared" si="13"/>
        <v>13.588999999999999</v>
      </c>
      <c r="H237">
        <f t="shared" si="11"/>
        <v>80.997</v>
      </c>
    </row>
    <row r="238" spans="1:8" x14ac:dyDescent="0.2">
      <c r="A238">
        <v>10.375999999999999</v>
      </c>
      <c r="B238">
        <v>91.07</v>
      </c>
      <c r="C238">
        <v>78.626000000000005</v>
      </c>
      <c r="D238">
        <v>1.2007699999999999</v>
      </c>
      <c r="F238" s="3">
        <f t="shared" si="14"/>
        <v>0.20100000000000051</v>
      </c>
      <c r="G238" s="3">
        <f t="shared" si="13"/>
        <v>13.789999999999992</v>
      </c>
      <c r="H238">
        <f t="shared" si="11"/>
        <v>78.626000000000005</v>
      </c>
    </row>
    <row r="239" spans="1:8" x14ac:dyDescent="0.2">
      <c r="A239">
        <v>10.375999999999999</v>
      </c>
      <c r="B239">
        <v>91.271000000000001</v>
      </c>
      <c r="C239">
        <v>76.908000000000001</v>
      </c>
      <c r="D239">
        <v>1.2008099999999999</v>
      </c>
      <c r="F239" s="3">
        <f t="shared" si="14"/>
        <v>0.19950000000000045</v>
      </c>
      <c r="G239" s="3">
        <f t="shared" si="13"/>
        <v>13.991</v>
      </c>
      <c r="H239">
        <f t="shared" si="11"/>
        <v>76.908000000000001</v>
      </c>
    </row>
    <row r="240" spans="1:8" x14ac:dyDescent="0.2">
      <c r="A240">
        <v>10.375999999999999</v>
      </c>
      <c r="B240">
        <v>91.468999999999994</v>
      </c>
      <c r="C240">
        <v>74.344999999999999</v>
      </c>
      <c r="D240">
        <v>1.2008000000000001</v>
      </c>
      <c r="F240" s="3">
        <f t="shared" si="14"/>
        <v>0.19899999999999807</v>
      </c>
      <c r="G240" s="3">
        <f t="shared" si="13"/>
        <v>14.188999999999993</v>
      </c>
      <c r="H240">
        <f t="shared" si="11"/>
        <v>74.344999999999999</v>
      </c>
    </row>
    <row r="241" spans="1:8" x14ac:dyDescent="0.2">
      <c r="A241">
        <v>10.375999999999999</v>
      </c>
      <c r="B241">
        <v>91.668999999999997</v>
      </c>
      <c r="C241">
        <v>71.72</v>
      </c>
      <c r="D241">
        <v>1.2008300000000001</v>
      </c>
      <c r="F241" s="3">
        <f t="shared" si="14"/>
        <v>0.20100000000000051</v>
      </c>
      <c r="G241" s="3">
        <f t="shared" si="13"/>
        <v>14.388999999999996</v>
      </c>
      <c r="H241">
        <f t="shared" si="11"/>
        <v>71.72</v>
      </c>
    </row>
    <row r="242" spans="1:8" x14ac:dyDescent="0.2">
      <c r="A242">
        <v>10.375999999999999</v>
      </c>
      <c r="B242">
        <v>91.870999999999995</v>
      </c>
      <c r="C242">
        <v>69.052000000000007</v>
      </c>
      <c r="D242">
        <v>1.20085</v>
      </c>
      <c r="F242" s="3">
        <f t="shared" si="14"/>
        <v>0.2015000000000029</v>
      </c>
      <c r="G242" s="3">
        <f t="shared" si="13"/>
        <v>14.590999999999994</v>
      </c>
      <c r="H242">
        <f t="shared" si="11"/>
        <v>69.052000000000007</v>
      </c>
    </row>
    <row r="243" spans="1:8" x14ac:dyDescent="0.2">
      <c r="A243">
        <v>10.375999999999999</v>
      </c>
      <c r="B243">
        <v>92.072000000000003</v>
      </c>
      <c r="C243">
        <v>65.974000000000004</v>
      </c>
      <c r="D243">
        <v>1.2008300000000001</v>
      </c>
      <c r="F243" s="3">
        <f t="shared" si="14"/>
        <v>0.19900000000000517</v>
      </c>
      <c r="G243" s="3">
        <f t="shared" si="13"/>
        <v>14.792000000000002</v>
      </c>
      <c r="H243">
        <f t="shared" si="11"/>
        <v>65.974000000000004</v>
      </c>
    </row>
    <row r="244" spans="1:8" x14ac:dyDescent="0.2">
      <c r="A244">
        <v>10.375999999999999</v>
      </c>
      <c r="B244">
        <v>92.269000000000005</v>
      </c>
      <c r="C244">
        <v>62.972999999999999</v>
      </c>
      <c r="D244">
        <v>1.2008099999999999</v>
      </c>
      <c r="F244" s="3">
        <f t="shared" si="14"/>
        <v>0.19849999999999568</v>
      </c>
      <c r="G244" s="3">
        <f t="shared" si="13"/>
        <v>14.989000000000004</v>
      </c>
      <c r="H244">
        <f t="shared" si="11"/>
        <v>62.972999999999999</v>
      </c>
    </row>
    <row r="245" spans="1:8" x14ac:dyDescent="0.2">
      <c r="A245">
        <v>10.375999999999999</v>
      </c>
      <c r="B245">
        <v>92.468999999999994</v>
      </c>
      <c r="C245">
        <v>59.73</v>
      </c>
      <c r="D245">
        <v>1.20082</v>
      </c>
      <c r="F245" s="3">
        <f t="shared" si="14"/>
        <v>0.20100000000000051</v>
      </c>
      <c r="G245" s="3">
        <f t="shared" si="13"/>
        <v>15.188999999999993</v>
      </c>
      <c r="H245">
        <f t="shared" si="11"/>
        <v>59.73</v>
      </c>
    </row>
    <row r="246" spans="1:8" x14ac:dyDescent="0.2">
      <c r="A246">
        <v>10.375999999999999</v>
      </c>
      <c r="B246">
        <v>92.671000000000006</v>
      </c>
      <c r="C246">
        <v>55.853000000000002</v>
      </c>
      <c r="D246">
        <v>1.20078</v>
      </c>
      <c r="F246" s="3">
        <f t="shared" si="14"/>
        <v>0.20100000000000051</v>
      </c>
      <c r="G246" s="3">
        <f t="shared" si="13"/>
        <v>15.391000000000005</v>
      </c>
      <c r="H246">
        <f t="shared" si="11"/>
        <v>55.853000000000002</v>
      </c>
    </row>
    <row r="247" spans="1:8" x14ac:dyDescent="0.2">
      <c r="A247">
        <v>10.375999999999999</v>
      </c>
      <c r="B247">
        <v>92.870999999999995</v>
      </c>
      <c r="C247">
        <v>52.091000000000001</v>
      </c>
      <c r="D247">
        <v>1.2008399999999999</v>
      </c>
      <c r="F247" s="3">
        <f t="shared" si="14"/>
        <v>0.19849999999999568</v>
      </c>
      <c r="G247" s="3">
        <f t="shared" si="13"/>
        <v>15.590999999999994</v>
      </c>
      <c r="H247">
        <f t="shared" si="11"/>
        <v>52.091000000000001</v>
      </c>
    </row>
    <row r="248" spans="1:8" x14ac:dyDescent="0.2">
      <c r="A248">
        <v>10.375999999999999</v>
      </c>
      <c r="B248">
        <v>93.067999999999998</v>
      </c>
      <c r="C248">
        <v>48.396999999999998</v>
      </c>
      <c r="D248">
        <v>1.2008099999999999</v>
      </c>
      <c r="F248" s="3">
        <f t="shared" si="14"/>
        <v>0.19850000000000279</v>
      </c>
      <c r="G248" s="3">
        <f t="shared" si="13"/>
        <v>15.787999999999997</v>
      </c>
      <c r="H248">
        <f t="shared" si="11"/>
        <v>48.396999999999998</v>
      </c>
    </row>
    <row r="249" spans="1:8" x14ac:dyDescent="0.2">
      <c r="A249">
        <v>10.375999999999999</v>
      </c>
      <c r="B249">
        <v>93.268000000000001</v>
      </c>
      <c r="C249">
        <v>44.503</v>
      </c>
      <c r="D249">
        <v>1.2008099999999999</v>
      </c>
      <c r="F249" s="3">
        <f t="shared" si="14"/>
        <v>0.20100000000000051</v>
      </c>
      <c r="G249" s="3">
        <f t="shared" si="13"/>
        <v>15.988</v>
      </c>
      <c r="H249">
        <f t="shared" si="11"/>
        <v>44.503</v>
      </c>
    </row>
    <row r="250" spans="1:8" x14ac:dyDescent="0.2">
      <c r="A250">
        <v>10.375999999999999</v>
      </c>
      <c r="B250">
        <v>93.47</v>
      </c>
      <c r="C250">
        <v>40.588999999999999</v>
      </c>
      <c r="D250">
        <v>1.20079</v>
      </c>
      <c r="F250" s="3">
        <f t="shared" si="14"/>
        <v>0.2015000000000029</v>
      </c>
      <c r="G250" s="3">
        <f t="shared" si="13"/>
        <v>16.189999999999998</v>
      </c>
      <c r="H250">
        <f t="shared" si="11"/>
        <v>40.588999999999999</v>
      </c>
    </row>
    <row r="251" spans="1:8" x14ac:dyDescent="0.2">
      <c r="A251">
        <v>10.375999999999999</v>
      </c>
      <c r="B251">
        <v>93.671000000000006</v>
      </c>
      <c r="C251">
        <v>36.582000000000001</v>
      </c>
      <c r="D251">
        <v>1.20082</v>
      </c>
      <c r="F251" s="3">
        <f t="shared" si="14"/>
        <v>0.19950000000000045</v>
      </c>
      <c r="G251" s="3">
        <f t="shared" si="13"/>
        <v>16.391000000000005</v>
      </c>
      <c r="H251">
        <f t="shared" si="11"/>
        <v>36.582000000000001</v>
      </c>
    </row>
    <row r="252" spans="1:8" x14ac:dyDescent="0.2">
      <c r="A252">
        <v>10.375999999999999</v>
      </c>
      <c r="B252">
        <v>93.869</v>
      </c>
      <c r="C252">
        <v>32.622999999999998</v>
      </c>
      <c r="D252">
        <v>1.2008399999999999</v>
      </c>
      <c r="F252" s="3">
        <f t="shared" si="14"/>
        <v>0.19899999999999807</v>
      </c>
      <c r="G252" s="3">
        <f t="shared" si="13"/>
        <v>16.588999999999999</v>
      </c>
      <c r="H252">
        <f t="shared" si="11"/>
        <v>32.622999999999998</v>
      </c>
    </row>
    <row r="253" spans="1:8" x14ac:dyDescent="0.2">
      <c r="A253">
        <v>10.375999999999999</v>
      </c>
      <c r="B253">
        <v>94.069000000000003</v>
      </c>
      <c r="C253">
        <v>28.556000000000001</v>
      </c>
      <c r="D253">
        <v>1.20082</v>
      </c>
      <c r="F253" s="3">
        <f t="shared" si="14"/>
        <v>0.20049999999999812</v>
      </c>
      <c r="G253" s="3">
        <f t="shared" si="13"/>
        <v>16.789000000000001</v>
      </c>
      <c r="H253">
        <f t="shared" si="11"/>
        <v>28.556000000000001</v>
      </c>
    </row>
    <row r="254" spans="1:8" x14ac:dyDescent="0.2">
      <c r="A254">
        <v>10.375999999999999</v>
      </c>
      <c r="B254">
        <v>94.27</v>
      </c>
      <c r="C254">
        <v>24.550999999999998</v>
      </c>
      <c r="D254">
        <v>1.2008300000000001</v>
      </c>
      <c r="F254" s="3">
        <f t="shared" si="14"/>
        <v>0.20100000000000051</v>
      </c>
      <c r="G254" s="3">
        <f t="shared" si="13"/>
        <v>16.989999999999995</v>
      </c>
      <c r="H254">
        <f t="shared" si="11"/>
        <v>24.550999999999998</v>
      </c>
    </row>
    <row r="255" spans="1:8" x14ac:dyDescent="0.2">
      <c r="A255">
        <v>10.375999999999999</v>
      </c>
      <c r="B255">
        <v>94.471000000000004</v>
      </c>
      <c r="C255">
        <v>20.48</v>
      </c>
      <c r="D255">
        <v>1.2008000000000001</v>
      </c>
      <c r="F255" s="3">
        <f t="shared" si="14"/>
        <v>0.19950000000000045</v>
      </c>
      <c r="G255" s="3">
        <f t="shared" si="13"/>
        <v>17.191000000000003</v>
      </c>
      <c r="H255">
        <f t="shared" si="11"/>
        <v>20.48</v>
      </c>
    </row>
    <row r="256" spans="1:8" x14ac:dyDescent="0.2">
      <c r="A256">
        <v>10.375999999999999</v>
      </c>
      <c r="B256">
        <v>94.668999999999997</v>
      </c>
      <c r="C256">
        <v>16.288</v>
      </c>
      <c r="D256">
        <v>1.2008300000000001</v>
      </c>
      <c r="F256" s="3">
        <f t="shared" si="14"/>
        <v>0.19899999999999807</v>
      </c>
      <c r="G256" s="3">
        <f t="shared" si="13"/>
        <v>17.388999999999996</v>
      </c>
      <c r="H256">
        <f t="shared" si="11"/>
        <v>16.288</v>
      </c>
    </row>
    <row r="257" spans="1:8" x14ac:dyDescent="0.2">
      <c r="A257">
        <v>10.375999999999999</v>
      </c>
      <c r="B257">
        <v>94.869</v>
      </c>
      <c r="C257">
        <v>12.262</v>
      </c>
      <c r="D257">
        <v>1.20078</v>
      </c>
      <c r="F257" s="3">
        <f t="shared" si="14"/>
        <v>0.20100000000000051</v>
      </c>
      <c r="G257" s="3">
        <f t="shared" si="13"/>
        <v>17.588999999999999</v>
      </c>
      <c r="H257">
        <f t="shared" si="11"/>
        <v>12.262</v>
      </c>
    </row>
    <row r="258" spans="1:8" x14ac:dyDescent="0.2">
      <c r="A258">
        <v>10.375999999999999</v>
      </c>
      <c r="B258">
        <v>95.070999999999998</v>
      </c>
      <c r="C258">
        <v>8.6120000000000001</v>
      </c>
      <c r="D258">
        <v>1.2008099999999999</v>
      </c>
      <c r="F258" s="3">
        <f t="shared" si="14"/>
        <v>0.20100000000000051</v>
      </c>
      <c r="G258" s="3">
        <f t="shared" si="13"/>
        <v>17.790999999999997</v>
      </c>
      <c r="H258">
        <f t="shared" si="11"/>
        <v>8.6120000000000001</v>
      </c>
    </row>
    <row r="259" spans="1:8" x14ac:dyDescent="0.2">
      <c r="A259">
        <v>10.375999999999999</v>
      </c>
      <c r="B259">
        <v>95.271000000000001</v>
      </c>
      <c r="C259">
        <v>5.6660000000000004</v>
      </c>
      <c r="D259">
        <v>1.2008000000000001</v>
      </c>
      <c r="F259" s="3">
        <f t="shared" si="14"/>
        <v>0.19899999999999807</v>
      </c>
      <c r="G259" s="3">
        <f t="shared" si="13"/>
        <v>17.991</v>
      </c>
      <c r="H259">
        <f t="shared" si="11"/>
        <v>5.6660000000000004</v>
      </c>
    </row>
    <row r="260" spans="1:8" x14ac:dyDescent="0.2">
      <c r="A260">
        <v>10.375999999999999</v>
      </c>
      <c r="B260">
        <v>95.468999999999994</v>
      </c>
      <c r="C260">
        <v>3.1019999999999999</v>
      </c>
      <c r="D260">
        <v>1.20082</v>
      </c>
      <c r="F260" s="3">
        <f t="shared" si="14"/>
        <v>0.19850000000000279</v>
      </c>
      <c r="G260" s="3">
        <f t="shared" si="13"/>
        <v>18.188999999999993</v>
      </c>
      <c r="H260">
        <f t="shared" si="11"/>
        <v>3.1019999999999999</v>
      </c>
    </row>
    <row r="261" spans="1:8" x14ac:dyDescent="0.2">
      <c r="A261">
        <v>10.375999999999999</v>
      </c>
      <c r="B261">
        <v>95.668000000000006</v>
      </c>
      <c r="C261">
        <v>1.5860000000000001</v>
      </c>
      <c r="D261">
        <v>1.2008099999999999</v>
      </c>
      <c r="F261" s="3">
        <f t="shared" si="14"/>
        <v>0.20050000000000523</v>
      </c>
      <c r="G261" s="3">
        <f t="shared" si="13"/>
        <v>18.388000000000005</v>
      </c>
      <c r="H261">
        <f t="shared" ref="H261:H319" si="15">C261</f>
        <v>1.5860000000000001</v>
      </c>
    </row>
    <row r="262" spans="1:8" x14ac:dyDescent="0.2">
      <c r="A262">
        <v>10.375999999999999</v>
      </c>
      <c r="B262">
        <v>95.87</v>
      </c>
      <c r="C262">
        <v>1.1060000000000001</v>
      </c>
      <c r="D262">
        <v>1.2008399999999999</v>
      </c>
      <c r="F262" s="3">
        <f t="shared" si="14"/>
        <v>0.20149999999999579</v>
      </c>
      <c r="G262" s="3">
        <f t="shared" si="13"/>
        <v>18.590000000000003</v>
      </c>
      <c r="H262">
        <f t="shared" si="15"/>
        <v>1.1060000000000001</v>
      </c>
    </row>
    <row r="263" spans="1:8" x14ac:dyDescent="0.2">
      <c r="A263">
        <v>10.375999999999999</v>
      </c>
      <c r="B263">
        <v>96.070999999999998</v>
      </c>
      <c r="C263">
        <v>0.66900000000000004</v>
      </c>
      <c r="D263">
        <v>1.2008000000000001</v>
      </c>
      <c r="F263" s="3">
        <f t="shared" si="14"/>
        <v>0.19899999999999807</v>
      </c>
      <c r="G263" s="3">
        <f t="shared" si="13"/>
        <v>18.790999999999997</v>
      </c>
      <c r="H263">
        <f t="shared" si="15"/>
        <v>0.66900000000000004</v>
      </c>
    </row>
    <row r="264" spans="1:8" x14ac:dyDescent="0.2">
      <c r="A264">
        <v>10.375999999999999</v>
      </c>
      <c r="B264">
        <v>96.268000000000001</v>
      </c>
      <c r="C264">
        <v>0.40400000000000003</v>
      </c>
      <c r="D264">
        <v>1.2008099999999999</v>
      </c>
      <c r="F264" s="3">
        <f t="shared" si="14"/>
        <v>0.19899999999999807</v>
      </c>
      <c r="G264" s="3">
        <f t="shared" si="13"/>
        <v>18.988</v>
      </c>
      <c r="H264">
        <f t="shared" si="15"/>
        <v>0.40400000000000003</v>
      </c>
    </row>
    <row r="265" spans="1:8" x14ac:dyDescent="0.2">
      <c r="A265">
        <v>10.375999999999999</v>
      </c>
      <c r="B265">
        <v>96.468999999999994</v>
      </c>
      <c r="C265">
        <v>0.27800000000000002</v>
      </c>
      <c r="D265">
        <v>1.2008000000000001</v>
      </c>
      <c r="F265" s="3">
        <f t="shared" si="14"/>
        <v>0.2015000000000029</v>
      </c>
      <c r="G265" s="3">
        <f t="shared" si="13"/>
        <v>19.188999999999993</v>
      </c>
      <c r="H265">
        <f t="shared" si="15"/>
        <v>0.27800000000000002</v>
      </c>
    </row>
    <row r="266" spans="1:8" x14ac:dyDescent="0.2">
      <c r="A266">
        <v>10.375999999999999</v>
      </c>
      <c r="B266">
        <v>96.671000000000006</v>
      </c>
      <c r="C266">
        <v>0.23699999999999999</v>
      </c>
      <c r="D266">
        <v>1.20082</v>
      </c>
      <c r="F266" s="3">
        <f t="shared" si="14"/>
        <v>0.20100000000000051</v>
      </c>
      <c r="G266" s="3">
        <f t="shared" si="13"/>
        <v>19.391000000000005</v>
      </c>
      <c r="H266">
        <f t="shared" si="15"/>
        <v>0.23699999999999999</v>
      </c>
    </row>
    <row r="267" spans="1:8" x14ac:dyDescent="0.2">
      <c r="A267">
        <v>10.375999999999999</v>
      </c>
      <c r="B267">
        <v>96.870999999999995</v>
      </c>
      <c r="C267">
        <v>0.249</v>
      </c>
      <c r="D267">
        <v>1.20082</v>
      </c>
      <c r="F267" s="3">
        <f t="shared" si="14"/>
        <v>0.19899999999999807</v>
      </c>
      <c r="G267" s="3">
        <f t="shared" si="13"/>
        <v>19.590999999999994</v>
      </c>
      <c r="H267">
        <f t="shared" si="15"/>
        <v>0.249</v>
      </c>
    </row>
    <row r="268" spans="1:8" x14ac:dyDescent="0.2">
      <c r="A268">
        <v>10.375999999999999</v>
      </c>
      <c r="B268">
        <v>97.069000000000003</v>
      </c>
      <c r="C268">
        <v>0.29699999999999999</v>
      </c>
      <c r="D268">
        <v>1.2008099999999999</v>
      </c>
      <c r="F268" s="3">
        <f t="shared" si="14"/>
        <v>0.19950000000000045</v>
      </c>
      <c r="G268" s="3">
        <f t="shared" si="13"/>
        <v>19.789000000000001</v>
      </c>
      <c r="H268">
        <f t="shared" si="15"/>
        <v>0.29699999999999999</v>
      </c>
    </row>
    <row r="269" spans="1:8" x14ac:dyDescent="0.2">
      <c r="A269">
        <v>10.375999999999999</v>
      </c>
      <c r="B269">
        <v>97.27</v>
      </c>
      <c r="C269">
        <v>0.34200000000000003</v>
      </c>
      <c r="D269">
        <v>1.2008099999999999</v>
      </c>
      <c r="F269" s="3">
        <f t="shared" si="14"/>
        <v>0.20149999999999579</v>
      </c>
      <c r="G269" s="3">
        <f t="shared" si="13"/>
        <v>19.989999999999995</v>
      </c>
      <c r="H269">
        <f t="shared" si="15"/>
        <v>0.34200000000000003</v>
      </c>
    </row>
    <row r="270" spans="1:8" x14ac:dyDescent="0.2">
      <c r="A270">
        <v>10.375999999999999</v>
      </c>
      <c r="B270">
        <v>97.471999999999994</v>
      </c>
      <c r="C270">
        <v>0.38700000000000001</v>
      </c>
      <c r="D270">
        <v>1.20085</v>
      </c>
      <c r="F270" s="3">
        <f t="shared" si="14"/>
        <v>0.2015000000000029</v>
      </c>
      <c r="G270" s="3">
        <f t="shared" si="13"/>
        <v>20.191999999999993</v>
      </c>
      <c r="H270">
        <f t="shared" si="15"/>
        <v>0.38700000000000001</v>
      </c>
    </row>
    <row r="271" spans="1:8" x14ac:dyDescent="0.2">
      <c r="A271">
        <v>10.375999999999999</v>
      </c>
      <c r="B271">
        <v>97.673000000000002</v>
      </c>
      <c r="C271">
        <v>0.436</v>
      </c>
      <c r="D271">
        <v>1.2008099999999999</v>
      </c>
      <c r="F271" s="3">
        <f t="shared" si="14"/>
        <v>0.19900000000000517</v>
      </c>
      <c r="G271" s="3">
        <f t="shared" si="13"/>
        <v>20.393000000000001</v>
      </c>
      <c r="H271">
        <f t="shared" si="15"/>
        <v>0.436</v>
      </c>
    </row>
    <row r="272" spans="1:8" x14ac:dyDescent="0.2">
      <c r="A272">
        <v>10.375999999999999</v>
      </c>
      <c r="B272">
        <v>97.87</v>
      </c>
      <c r="C272">
        <v>0.47799999999999998</v>
      </c>
      <c r="D272">
        <v>1.20082</v>
      </c>
      <c r="F272" s="3">
        <f t="shared" si="14"/>
        <v>0.1980000000000004</v>
      </c>
      <c r="G272" s="3">
        <f t="shared" si="13"/>
        <v>20.590000000000003</v>
      </c>
      <c r="H272">
        <f t="shared" si="15"/>
        <v>0.47799999999999998</v>
      </c>
    </row>
    <row r="273" spans="1:8" x14ac:dyDescent="0.2">
      <c r="A273">
        <v>10.375999999999999</v>
      </c>
      <c r="B273">
        <v>98.069000000000003</v>
      </c>
      <c r="C273">
        <v>0.51800000000000002</v>
      </c>
      <c r="D273">
        <v>1.2008000000000001</v>
      </c>
      <c r="F273" s="3">
        <f t="shared" si="14"/>
        <v>0.20049999999999812</v>
      </c>
      <c r="G273" s="3">
        <f t="shared" si="13"/>
        <v>20.789000000000001</v>
      </c>
      <c r="H273">
        <f t="shared" si="15"/>
        <v>0.51800000000000002</v>
      </c>
    </row>
    <row r="274" spans="1:8" x14ac:dyDescent="0.2">
      <c r="A274">
        <v>10.375999999999999</v>
      </c>
      <c r="B274">
        <v>98.271000000000001</v>
      </c>
      <c r="C274">
        <v>0.55700000000000005</v>
      </c>
      <c r="D274">
        <v>1.20082</v>
      </c>
      <c r="F274" s="3">
        <f t="shared" si="14"/>
        <v>0.20149999999999579</v>
      </c>
      <c r="G274" s="3">
        <f t="shared" si="13"/>
        <v>20.991</v>
      </c>
      <c r="H274">
        <f t="shared" si="15"/>
        <v>0.55700000000000005</v>
      </c>
    </row>
    <row r="275" spans="1:8" x14ac:dyDescent="0.2">
      <c r="A275">
        <v>10.375999999999999</v>
      </c>
      <c r="B275">
        <v>98.471999999999994</v>
      </c>
      <c r="C275">
        <v>0.59199999999999997</v>
      </c>
      <c r="D275">
        <v>1.2008000000000001</v>
      </c>
      <c r="F275" s="3">
        <f t="shared" si="14"/>
        <v>0.19950000000000045</v>
      </c>
      <c r="G275" s="3">
        <f t="shared" ref="G275:G319" si="16">B275-$G$1</f>
        <v>21.191999999999993</v>
      </c>
      <c r="H275">
        <f t="shared" si="15"/>
        <v>0.59199999999999997</v>
      </c>
    </row>
    <row r="276" spans="1:8" x14ac:dyDescent="0.2">
      <c r="A276">
        <v>10.375999999999999</v>
      </c>
      <c r="B276">
        <v>98.67</v>
      </c>
      <c r="C276">
        <v>0.626</v>
      </c>
      <c r="D276">
        <v>1.20085</v>
      </c>
      <c r="F276" s="3">
        <f t="shared" si="14"/>
        <v>0.19900000000000517</v>
      </c>
      <c r="G276" s="3">
        <f t="shared" si="16"/>
        <v>21.39</v>
      </c>
      <c r="H276">
        <f t="shared" si="15"/>
        <v>0.626</v>
      </c>
    </row>
    <row r="277" spans="1:8" x14ac:dyDescent="0.2">
      <c r="A277">
        <v>10.375999999999999</v>
      </c>
      <c r="B277">
        <v>98.87</v>
      </c>
      <c r="C277">
        <v>0.65500000000000003</v>
      </c>
      <c r="D277">
        <v>1.2008099999999999</v>
      </c>
      <c r="F277" s="3">
        <f t="shared" ref="F277:F318" si="17">(G278-G276)/2</f>
        <v>0.20049999999999812</v>
      </c>
      <c r="G277" s="3">
        <f t="shared" si="16"/>
        <v>21.590000000000003</v>
      </c>
      <c r="H277">
        <f t="shared" si="15"/>
        <v>0.65500000000000003</v>
      </c>
    </row>
    <row r="278" spans="1:8" x14ac:dyDescent="0.2">
      <c r="A278">
        <v>10.375999999999999</v>
      </c>
      <c r="B278">
        <v>99.070999999999998</v>
      </c>
      <c r="C278">
        <v>0.68799999999999994</v>
      </c>
      <c r="D278">
        <v>1.20082</v>
      </c>
      <c r="F278" s="3">
        <f t="shared" si="17"/>
        <v>0.20100000000000051</v>
      </c>
      <c r="G278" s="3">
        <f t="shared" si="16"/>
        <v>21.790999999999997</v>
      </c>
      <c r="H278">
        <f t="shared" si="15"/>
        <v>0.68799999999999994</v>
      </c>
    </row>
    <row r="279" spans="1:8" x14ac:dyDescent="0.2">
      <c r="A279">
        <v>10.375999999999999</v>
      </c>
      <c r="B279">
        <v>99.272000000000006</v>
      </c>
      <c r="C279">
        <v>0.71899999999999997</v>
      </c>
      <c r="D279">
        <v>1.2008000000000001</v>
      </c>
      <c r="F279" s="3">
        <f t="shared" si="17"/>
        <v>0.19950000000000045</v>
      </c>
      <c r="G279" s="3">
        <f t="shared" si="16"/>
        <v>21.992000000000004</v>
      </c>
      <c r="H279">
        <f t="shared" si="15"/>
        <v>0.71899999999999997</v>
      </c>
    </row>
    <row r="280" spans="1:8" x14ac:dyDescent="0.2">
      <c r="A280">
        <v>10.375999999999999</v>
      </c>
      <c r="B280">
        <v>99.47</v>
      </c>
      <c r="C280">
        <v>0.73899999999999999</v>
      </c>
      <c r="D280">
        <v>1.2008099999999999</v>
      </c>
      <c r="F280" s="3">
        <f t="shared" si="17"/>
        <v>0.19899999999999807</v>
      </c>
      <c r="G280" s="3">
        <f t="shared" si="16"/>
        <v>22.189999999999998</v>
      </c>
      <c r="H280">
        <f t="shared" si="15"/>
        <v>0.73899999999999999</v>
      </c>
    </row>
    <row r="281" spans="1:8" x14ac:dyDescent="0.2">
      <c r="A281">
        <v>10.375999999999999</v>
      </c>
      <c r="B281">
        <v>99.67</v>
      </c>
      <c r="C281">
        <v>0.75600000000000001</v>
      </c>
      <c r="D281">
        <v>1.2008099999999999</v>
      </c>
      <c r="F281" s="3">
        <f t="shared" si="17"/>
        <v>0.20049999999999812</v>
      </c>
      <c r="G281" s="3">
        <f t="shared" si="16"/>
        <v>22.39</v>
      </c>
      <c r="H281">
        <f t="shared" si="15"/>
        <v>0.75600000000000001</v>
      </c>
    </row>
    <row r="282" spans="1:8" x14ac:dyDescent="0.2">
      <c r="A282">
        <v>10.375999999999999</v>
      </c>
      <c r="B282">
        <v>99.870999999999995</v>
      </c>
      <c r="C282">
        <v>0.77800000000000002</v>
      </c>
      <c r="D282">
        <v>1.20085</v>
      </c>
      <c r="F282" s="3">
        <f t="shared" si="17"/>
        <v>0.20149999999999579</v>
      </c>
      <c r="G282" s="3">
        <f t="shared" si="16"/>
        <v>22.590999999999994</v>
      </c>
      <c r="H282">
        <f t="shared" si="15"/>
        <v>0.77800000000000002</v>
      </c>
    </row>
    <row r="283" spans="1:8" x14ac:dyDescent="0.2">
      <c r="A283">
        <v>10.375999999999999</v>
      </c>
      <c r="B283">
        <v>100.07299999999999</v>
      </c>
      <c r="C283">
        <v>0.79400000000000004</v>
      </c>
      <c r="D283">
        <v>1.2008300000000001</v>
      </c>
      <c r="F283" s="3">
        <f t="shared" si="17"/>
        <v>0.19950000000000045</v>
      </c>
      <c r="G283" s="3">
        <f t="shared" si="16"/>
        <v>22.792999999999992</v>
      </c>
      <c r="H283">
        <f t="shared" si="15"/>
        <v>0.79400000000000004</v>
      </c>
    </row>
    <row r="284" spans="1:8" x14ac:dyDescent="0.2">
      <c r="A284">
        <v>10.375999999999999</v>
      </c>
      <c r="B284">
        <v>100.27</v>
      </c>
      <c r="C284">
        <v>0.81100000000000005</v>
      </c>
      <c r="D284">
        <v>1.2008000000000001</v>
      </c>
      <c r="F284" s="3">
        <f t="shared" si="17"/>
        <v>0.1980000000000004</v>
      </c>
      <c r="G284" s="3">
        <f t="shared" si="16"/>
        <v>22.989999999999995</v>
      </c>
      <c r="H284">
        <f t="shared" si="15"/>
        <v>0.81100000000000005</v>
      </c>
    </row>
    <row r="285" spans="1:8" x14ac:dyDescent="0.2">
      <c r="A285">
        <v>10.375999999999999</v>
      </c>
      <c r="B285">
        <v>100.46899999999999</v>
      </c>
      <c r="C285">
        <v>0.82499999999999996</v>
      </c>
      <c r="D285">
        <v>1.2008099999999999</v>
      </c>
      <c r="F285" s="3">
        <f t="shared" si="17"/>
        <v>0.20050000000000523</v>
      </c>
      <c r="G285" s="3">
        <f t="shared" si="16"/>
        <v>23.188999999999993</v>
      </c>
      <c r="H285">
        <f t="shared" si="15"/>
        <v>0.82499999999999996</v>
      </c>
    </row>
    <row r="286" spans="1:8" x14ac:dyDescent="0.2">
      <c r="A286">
        <v>10.375999999999999</v>
      </c>
      <c r="B286">
        <v>100.67100000000001</v>
      </c>
      <c r="C286">
        <v>0.83899999999999997</v>
      </c>
      <c r="D286">
        <v>1.20079</v>
      </c>
      <c r="F286" s="3">
        <f t="shared" si="17"/>
        <v>0.2015000000000029</v>
      </c>
      <c r="G286" s="3">
        <f t="shared" si="16"/>
        <v>23.391000000000005</v>
      </c>
      <c r="H286">
        <f t="shared" si="15"/>
        <v>0.83899999999999997</v>
      </c>
    </row>
    <row r="287" spans="1:8" x14ac:dyDescent="0.2">
      <c r="A287">
        <v>10.375999999999999</v>
      </c>
      <c r="B287">
        <v>100.872</v>
      </c>
      <c r="C287">
        <v>0.84299999999999997</v>
      </c>
      <c r="D287">
        <v>1.20082</v>
      </c>
      <c r="F287" s="3">
        <f t="shared" si="17"/>
        <v>0.19949999999999335</v>
      </c>
      <c r="G287" s="3">
        <f t="shared" si="16"/>
        <v>23.591999999999999</v>
      </c>
      <c r="H287">
        <f t="shared" si="15"/>
        <v>0.84299999999999997</v>
      </c>
    </row>
    <row r="288" spans="1:8" x14ac:dyDescent="0.2">
      <c r="A288">
        <v>10.375999999999999</v>
      </c>
      <c r="B288">
        <v>101.07</v>
      </c>
      <c r="C288">
        <v>0.84799999999999998</v>
      </c>
      <c r="D288">
        <v>1.2008099999999999</v>
      </c>
      <c r="F288" s="3">
        <f t="shared" si="17"/>
        <v>0.19850000000000279</v>
      </c>
      <c r="G288" s="3">
        <f t="shared" si="16"/>
        <v>23.789999999999992</v>
      </c>
      <c r="H288">
        <f t="shared" si="15"/>
        <v>0.84799999999999998</v>
      </c>
    </row>
    <row r="289" spans="1:8" x14ac:dyDescent="0.2">
      <c r="A289">
        <v>10.375999999999999</v>
      </c>
      <c r="B289">
        <v>101.26900000000001</v>
      </c>
      <c r="C289">
        <v>0.85899999999999999</v>
      </c>
      <c r="D289">
        <v>1.2008099999999999</v>
      </c>
      <c r="F289" s="3">
        <f t="shared" si="17"/>
        <v>0.20050000000000523</v>
      </c>
      <c r="G289" s="3">
        <f t="shared" si="16"/>
        <v>23.989000000000004</v>
      </c>
      <c r="H289">
        <f t="shared" si="15"/>
        <v>0.85899999999999999</v>
      </c>
    </row>
    <row r="290" spans="1:8" x14ac:dyDescent="0.2">
      <c r="A290">
        <v>10.375999999999999</v>
      </c>
      <c r="B290">
        <v>101.471</v>
      </c>
      <c r="C290">
        <v>0.86299999999999999</v>
      </c>
      <c r="D290">
        <v>1.2007699999999999</v>
      </c>
      <c r="F290" s="3">
        <f t="shared" si="17"/>
        <v>0.20149999999999579</v>
      </c>
      <c r="G290" s="3">
        <f t="shared" si="16"/>
        <v>24.191000000000003</v>
      </c>
      <c r="H290">
        <f t="shared" si="15"/>
        <v>0.86299999999999999</v>
      </c>
    </row>
    <row r="291" spans="1:8" x14ac:dyDescent="0.2">
      <c r="A291">
        <v>10.375999999999999</v>
      </c>
      <c r="B291">
        <v>101.672</v>
      </c>
      <c r="C291">
        <v>0.86</v>
      </c>
      <c r="D291">
        <v>1.2008399999999999</v>
      </c>
      <c r="F291" s="3">
        <f t="shared" si="17"/>
        <v>0.19950000000000045</v>
      </c>
      <c r="G291" s="3">
        <f t="shared" si="16"/>
        <v>24.391999999999996</v>
      </c>
      <c r="H291">
        <f t="shared" si="15"/>
        <v>0.86</v>
      </c>
    </row>
    <row r="292" spans="1:8" x14ac:dyDescent="0.2">
      <c r="A292">
        <v>10.375999999999999</v>
      </c>
      <c r="B292">
        <v>101.87</v>
      </c>
      <c r="C292">
        <v>0.86199999999999999</v>
      </c>
      <c r="D292">
        <v>1.20079</v>
      </c>
      <c r="F292" s="3">
        <f t="shared" si="17"/>
        <v>0.19899999999999807</v>
      </c>
      <c r="G292" s="3">
        <f t="shared" si="16"/>
        <v>24.590000000000003</v>
      </c>
      <c r="H292">
        <f t="shared" si="15"/>
        <v>0.86199999999999999</v>
      </c>
    </row>
    <row r="293" spans="1:8" x14ac:dyDescent="0.2">
      <c r="A293">
        <v>10.375999999999999</v>
      </c>
      <c r="B293">
        <v>102.07</v>
      </c>
      <c r="C293">
        <v>0.86399999999999999</v>
      </c>
      <c r="D293">
        <v>1.2008000000000001</v>
      </c>
      <c r="F293" s="3">
        <f t="shared" si="17"/>
        <v>0.20049999999999812</v>
      </c>
      <c r="G293" s="3">
        <f t="shared" si="16"/>
        <v>24.789999999999992</v>
      </c>
      <c r="H293">
        <f t="shared" si="15"/>
        <v>0.86399999999999999</v>
      </c>
    </row>
    <row r="294" spans="1:8" x14ac:dyDescent="0.2">
      <c r="A294">
        <v>10.375999999999999</v>
      </c>
      <c r="B294">
        <v>102.271</v>
      </c>
      <c r="C294">
        <v>0.86</v>
      </c>
      <c r="D294">
        <v>1.2008099999999999</v>
      </c>
      <c r="F294" s="3">
        <f t="shared" si="17"/>
        <v>0.20100000000000051</v>
      </c>
      <c r="G294" s="3">
        <f t="shared" si="16"/>
        <v>24.991</v>
      </c>
      <c r="H294">
        <f t="shared" si="15"/>
        <v>0.86</v>
      </c>
    </row>
    <row r="295" spans="1:8" x14ac:dyDescent="0.2">
      <c r="A295">
        <v>10.375999999999999</v>
      </c>
      <c r="B295">
        <v>102.47199999999999</v>
      </c>
      <c r="C295">
        <v>0.85899999999999999</v>
      </c>
      <c r="D295">
        <v>1.20082</v>
      </c>
      <c r="F295" s="3">
        <f t="shared" si="17"/>
        <v>0.19950000000000045</v>
      </c>
      <c r="G295" s="3">
        <f t="shared" si="16"/>
        <v>25.191999999999993</v>
      </c>
      <c r="H295">
        <f t="shared" si="15"/>
        <v>0.85899999999999999</v>
      </c>
    </row>
    <row r="296" spans="1:8" x14ac:dyDescent="0.2">
      <c r="A296">
        <v>10.375999999999999</v>
      </c>
      <c r="B296">
        <v>102.67</v>
      </c>
      <c r="C296">
        <v>0.85599999999999998</v>
      </c>
      <c r="D296">
        <v>1.20082</v>
      </c>
      <c r="F296" s="3">
        <f t="shared" si="17"/>
        <v>0.19850000000000279</v>
      </c>
      <c r="G296" s="3">
        <f t="shared" si="16"/>
        <v>25.39</v>
      </c>
      <c r="H296">
        <f t="shared" si="15"/>
        <v>0.85599999999999998</v>
      </c>
    </row>
    <row r="297" spans="1:8" x14ac:dyDescent="0.2">
      <c r="A297">
        <v>10.375999999999999</v>
      </c>
      <c r="B297">
        <v>102.869</v>
      </c>
      <c r="C297">
        <v>0.85</v>
      </c>
      <c r="D297">
        <v>1.20082</v>
      </c>
      <c r="F297" s="3">
        <f t="shared" si="17"/>
        <v>0.20049999999999812</v>
      </c>
      <c r="G297" s="3">
        <f t="shared" si="16"/>
        <v>25.588999999999999</v>
      </c>
      <c r="H297">
        <f t="shared" si="15"/>
        <v>0.85</v>
      </c>
    </row>
    <row r="298" spans="1:8" x14ac:dyDescent="0.2">
      <c r="A298">
        <v>10.375999999999999</v>
      </c>
      <c r="B298">
        <v>103.071</v>
      </c>
      <c r="C298">
        <v>0.84899999999999998</v>
      </c>
      <c r="D298">
        <v>1.20082</v>
      </c>
      <c r="F298" s="3">
        <f t="shared" si="17"/>
        <v>0.20100000000000051</v>
      </c>
      <c r="G298" s="3">
        <f t="shared" si="16"/>
        <v>25.790999999999997</v>
      </c>
      <c r="H298">
        <f t="shared" si="15"/>
        <v>0.84899999999999998</v>
      </c>
    </row>
    <row r="299" spans="1:8" x14ac:dyDescent="0.2">
      <c r="A299">
        <v>10.375999999999999</v>
      </c>
      <c r="B299">
        <v>103.271</v>
      </c>
      <c r="C299">
        <v>0.84399999999999997</v>
      </c>
      <c r="D299">
        <v>1.20082</v>
      </c>
      <c r="F299" s="3">
        <f t="shared" si="17"/>
        <v>0.19899999999999807</v>
      </c>
      <c r="G299" s="3">
        <f t="shared" si="16"/>
        <v>25.991</v>
      </c>
      <c r="H299">
        <f t="shared" si="15"/>
        <v>0.84399999999999997</v>
      </c>
    </row>
    <row r="300" spans="1:8" x14ac:dyDescent="0.2">
      <c r="A300">
        <v>10.375999999999999</v>
      </c>
      <c r="B300">
        <v>103.46899999999999</v>
      </c>
      <c r="C300">
        <v>0.83899999999999997</v>
      </c>
      <c r="D300">
        <v>1.2008300000000001</v>
      </c>
      <c r="F300" s="3">
        <f t="shared" si="17"/>
        <v>0.19899999999999807</v>
      </c>
      <c r="G300" s="3">
        <f t="shared" si="16"/>
        <v>26.188999999999993</v>
      </c>
      <c r="H300">
        <f t="shared" si="15"/>
        <v>0.83899999999999997</v>
      </c>
    </row>
    <row r="301" spans="1:8" x14ac:dyDescent="0.2">
      <c r="A301">
        <v>10.375999999999999</v>
      </c>
      <c r="B301">
        <v>103.669</v>
      </c>
      <c r="C301">
        <v>0.83399999999999996</v>
      </c>
      <c r="D301">
        <v>1.20082</v>
      </c>
      <c r="F301" s="3">
        <f t="shared" si="17"/>
        <v>0.20100000000000051</v>
      </c>
      <c r="G301" s="3">
        <f t="shared" si="16"/>
        <v>26.388999999999996</v>
      </c>
      <c r="H301">
        <f t="shared" si="15"/>
        <v>0.83399999999999996</v>
      </c>
    </row>
    <row r="302" spans="1:8" x14ac:dyDescent="0.2">
      <c r="A302">
        <v>10.375999999999999</v>
      </c>
      <c r="B302">
        <v>103.871</v>
      </c>
      <c r="C302">
        <v>0.82299999999999995</v>
      </c>
      <c r="D302">
        <v>1.2008399999999999</v>
      </c>
      <c r="F302" s="3">
        <f t="shared" si="17"/>
        <v>0.2015000000000029</v>
      </c>
      <c r="G302" s="3">
        <f t="shared" si="16"/>
        <v>26.590999999999994</v>
      </c>
      <c r="H302">
        <f t="shared" si="15"/>
        <v>0.82299999999999995</v>
      </c>
    </row>
    <row r="303" spans="1:8" x14ac:dyDescent="0.2">
      <c r="A303">
        <v>10.375999999999999</v>
      </c>
      <c r="B303">
        <v>104.072</v>
      </c>
      <c r="C303">
        <v>0.81699999999999995</v>
      </c>
      <c r="D303">
        <v>1.2008399999999999</v>
      </c>
      <c r="F303" s="3">
        <f t="shared" si="17"/>
        <v>0.19950000000000045</v>
      </c>
      <c r="G303" s="3">
        <f t="shared" si="16"/>
        <v>26.792000000000002</v>
      </c>
      <c r="H303">
        <f t="shared" si="15"/>
        <v>0.81699999999999995</v>
      </c>
    </row>
    <row r="304" spans="1:8" x14ac:dyDescent="0.2">
      <c r="A304">
        <v>10.375999999999999</v>
      </c>
      <c r="B304">
        <v>104.27</v>
      </c>
      <c r="C304">
        <v>0.80900000000000005</v>
      </c>
      <c r="D304">
        <v>1.2008000000000001</v>
      </c>
      <c r="F304" s="3">
        <f t="shared" si="17"/>
        <v>0.19849999999999568</v>
      </c>
      <c r="G304" s="3">
        <f t="shared" si="16"/>
        <v>26.989999999999995</v>
      </c>
      <c r="H304">
        <f t="shared" si="15"/>
        <v>0.80900000000000005</v>
      </c>
    </row>
    <row r="305" spans="1:8" x14ac:dyDescent="0.2">
      <c r="A305">
        <v>10.375999999999999</v>
      </c>
      <c r="B305">
        <v>104.46899999999999</v>
      </c>
      <c r="C305">
        <v>0.8</v>
      </c>
      <c r="D305">
        <v>1.2008399999999999</v>
      </c>
      <c r="F305" s="3">
        <f t="shared" si="17"/>
        <v>0.20050000000000523</v>
      </c>
      <c r="G305" s="3">
        <f t="shared" si="16"/>
        <v>27.188999999999993</v>
      </c>
      <c r="H305">
        <f t="shared" si="15"/>
        <v>0.8</v>
      </c>
    </row>
    <row r="306" spans="1:8" x14ac:dyDescent="0.2">
      <c r="A306">
        <v>10.375999999999999</v>
      </c>
      <c r="B306">
        <v>104.67100000000001</v>
      </c>
      <c r="C306">
        <v>0.79400000000000004</v>
      </c>
      <c r="D306">
        <v>1.2008099999999999</v>
      </c>
      <c r="F306" s="3">
        <f t="shared" si="17"/>
        <v>0.2015000000000029</v>
      </c>
      <c r="G306" s="3">
        <f t="shared" si="16"/>
        <v>27.391000000000005</v>
      </c>
      <c r="H306">
        <f t="shared" si="15"/>
        <v>0.79400000000000004</v>
      </c>
    </row>
    <row r="307" spans="1:8" x14ac:dyDescent="0.2">
      <c r="A307">
        <v>10.375999999999999</v>
      </c>
      <c r="B307">
        <v>104.872</v>
      </c>
      <c r="C307">
        <v>0.78600000000000003</v>
      </c>
      <c r="D307">
        <v>1.20079</v>
      </c>
      <c r="F307" s="3">
        <f t="shared" si="17"/>
        <v>0.19949999999999335</v>
      </c>
      <c r="G307" s="3">
        <f t="shared" si="16"/>
        <v>27.591999999999999</v>
      </c>
      <c r="H307">
        <f t="shared" si="15"/>
        <v>0.78600000000000003</v>
      </c>
    </row>
    <row r="308" spans="1:8" x14ac:dyDescent="0.2">
      <c r="A308">
        <v>10.375999999999999</v>
      </c>
      <c r="B308">
        <v>105.07</v>
      </c>
      <c r="C308">
        <v>0.77300000000000002</v>
      </c>
      <c r="D308">
        <v>1.2008300000000001</v>
      </c>
      <c r="F308" s="3">
        <f t="shared" si="17"/>
        <v>0.19850000000000279</v>
      </c>
      <c r="G308" s="3">
        <f t="shared" si="16"/>
        <v>27.789999999999992</v>
      </c>
      <c r="H308">
        <f t="shared" si="15"/>
        <v>0.77300000000000002</v>
      </c>
    </row>
    <row r="309" spans="1:8" x14ac:dyDescent="0.2">
      <c r="A309">
        <v>10.375999999999999</v>
      </c>
      <c r="B309">
        <v>105.26900000000001</v>
      </c>
      <c r="C309">
        <v>0.76400000000000001</v>
      </c>
      <c r="D309">
        <v>1.2008399999999999</v>
      </c>
      <c r="F309" s="3">
        <f t="shared" si="17"/>
        <v>0.20000000000000284</v>
      </c>
      <c r="G309" s="3">
        <f t="shared" si="16"/>
        <v>27.989000000000004</v>
      </c>
      <c r="H309">
        <f t="shared" si="15"/>
        <v>0.76400000000000001</v>
      </c>
    </row>
    <row r="310" spans="1:8" x14ac:dyDescent="0.2">
      <c r="A310">
        <v>10.375999999999999</v>
      </c>
      <c r="B310">
        <v>105.47</v>
      </c>
      <c r="C310">
        <v>0.748</v>
      </c>
      <c r="D310">
        <v>1.2008000000000001</v>
      </c>
      <c r="F310" s="3">
        <f t="shared" si="17"/>
        <v>0.20149999999999579</v>
      </c>
      <c r="G310" s="3">
        <f t="shared" si="16"/>
        <v>28.189999999999998</v>
      </c>
      <c r="H310">
        <f t="shared" si="15"/>
        <v>0.748</v>
      </c>
    </row>
    <row r="311" spans="1:8" x14ac:dyDescent="0.2">
      <c r="A311">
        <v>10.375999999999999</v>
      </c>
      <c r="B311">
        <v>105.672</v>
      </c>
      <c r="C311">
        <v>0.74199999999999999</v>
      </c>
      <c r="D311">
        <v>1.2008099999999999</v>
      </c>
      <c r="F311" s="3">
        <f t="shared" si="17"/>
        <v>0.19950000000000045</v>
      </c>
      <c r="G311" s="3">
        <f t="shared" si="16"/>
        <v>28.391999999999996</v>
      </c>
      <c r="H311">
        <f t="shared" si="15"/>
        <v>0.74199999999999999</v>
      </c>
    </row>
    <row r="312" spans="1:8" x14ac:dyDescent="0.2">
      <c r="A312">
        <v>10.375999999999999</v>
      </c>
      <c r="B312">
        <v>105.869</v>
      </c>
      <c r="C312">
        <v>0.73299999999999998</v>
      </c>
      <c r="D312">
        <v>1.2008099999999999</v>
      </c>
      <c r="F312" s="3">
        <f t="shared" si="17"/>
        <v>0.19850000000000279</v>
      </c>
      <c r="G312" s="3">
        <f t="shared" si="16"/>
        <v>28.588999999999999</v>
      </c>
      <c r="H312">
        <f t="shared" si="15"/>
        <v>0.73299999999999998</v>
      </c>
    </row>
    <row r="313" spans="1:8" x14ac:dyDescent="0.2">
      <c r="A313">
        <v>10.375999999999999</v>
      </c>
      <c r="B313">
        <v>106.069</v>
      </c>
      <c r="C313">
        <v>0.72</v>
      </c>
      <c r="D313">
        <v>1.2008099999999999</v>
      </c>
      <c r="F313" s="3">
        <f t="shared" si="17"/>
        <v>0.20049999999999812</v>
      </c>
      <c r="G313" s="3">
        <f t="shared" si="16"/>
        <v>28.789000000000001</v>
      </c>
      <c r="H313">
        <f t="shared" si="15"/>
        <v>0.72</v>
      </c>
    </row>
    <row r="314" spans="1:8" x14ac:dyDescent="0.2">
      <c r="A314">
        <v>10.375999999999999</v>
      </c>
      <c r="B314">
        <v>106.27</v>
      </c>
      <c r="C314">
        <v>0.71</v>
      </c>
      <c r="D314">
        <v>1.2008300000000001</v>
      </c>
      <c r="F314" s="3">
        <f t="shared" si="17"/>
        <v>0.20100000000000051</v>
      </c>
      <c r="G314" s="3">
        <f t="shared" si="16"/>
        <v>28.989999999999995</v>
      </c>
      <c r="H314">
        <f t="shared" si="15"/>
        <v>0.71</v>
      </c>
    </row>
    <row r="315" spans="1:8" x14ac:dyDescent="0.2">
      <c r="A315">
        <v>10.375999999999999</v>
      </c>
      <c r="B315">
        <v>106.471</v>
      </c>
      <c r="C315">
        <v>0.70299999999999996</v>
      </c>
      <c r="D315">
        <v>1.20082</v>
      </c>
      <c r="F315" s="3">
        <f t="shared" si="17"/>
        <v>0.20000000000000284</v>
      </c>
      <c r="G315" s="3">
        <f t="shared" si="16"/>
        <v>29.191000000000003</v>
      </c>
      <c r="H315">
        <f t="shared" si="15"/>
        <v>0.70299999999999996</v>
      </c>
    </row>
    <row r="316" spans="1:8" x14ac:dyDescent="0.2">
      <c r="A316">
        <v>10.375999999999999</v>
      </c>
      <c r="B316">
        <v>106.67</v>
      </c>
      <c r="C316">
        <v>0.69899999999999995</v>
      </c>
      <c r="D316">
        <v>1.20082</v>
      </c>
      <c r="F316" s="3">
        <f t="shared" si="17"/>
        <v>0.19899999999999807</v>
      </c>
      <c r="G316" s="3">
        <f t="shared" si="16"/>
        <v>29.39</v>
      </c>
      <c r="H316">
        <f t="shared" si="15"/>
        <v>0.69899999999999995</v>
      </c>
    </row>
    <row r="317" spans="1:8" x14ac:dyDescent="0.2">
      <c r="A317">
        <v>10.375999999999999</v>
      </c>
      <c r="B317">
        <v>106.869</v>
      </c>
      <c r="C317">
        <v>0.68700000000000006</v>
      </c>
      <c r="D317">
        <v>1.2008000000000001</v>
      </c>
      <c r="F317" s="3">
        <f t="shared" si="17"/>
        <v>0.19999999999999574</v>
      </c>
      <c r="G317" s="3">
        <f t="shared" si="16"/>
        <v>29.588999999999999</v>
      </c>
      <c r="H317">
        <f t="shared" si="15"/>
        <v>0.68700000000000006</v>
      </c>
    </row>
    <row r="318" spans="1:8" x14ac:dyDescent="0.2">
      <c r="A318">
        <v>10.375999999999999</v>
      </c>
      <c r="B318">
        <v>107.07</v>
      </c>
      <c r="C318">
        <v>0.67400000000000004</v>
      </c>
      <c r="D318">
        <v>1.2008099999999999</v>
      </c>
      <c r="F318" s="3">
        <f t="shared" si="17"/>
        <v>0.2015000000000029</v>
      </c>
      <c r="G318" s="3">
        <f t="shared" si="16"/>
        <v>29.789999999999992</v>
      </c>
      <c r="H318">
        <f t="shared" si="15"/>
        <v>0.67400000000000004</v>
      </c>
    </row>
    <row r="319" spans="1:8" x14ac:dyDescent="0.2">
      <c r="A319">
        <v>10.375999999999999</v>
      </c>
      <c r="B319">
        <v>107.27200000000001</v>
      </c>
      <c r="C319">
        <v>0.66400000000000003</v>
      </c>
      <c r="D319">
        <v>1.2008399999999999</v>
      </c>
      <c r="F319" s="3">
        <f>(G319-G318)/2</f>
        <v>0.1010000000000062</v>
      </c>
      <c r="G319" s="3">
        <f t="shared" si="16"/>
        <v>29.992000000000004</v>
      </c>
      <c r="H319">
        <f t="shared" si="15"/>
        <v>0.66400000000000003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I319"/>
  <sheetViews>
    <sheetView workbookViewId="0">
      <selection activeCell="I13" sqref="I13:I16"/>
    </sheetView>
  </sheetViews>
  <sheetFormatPr baseColWidth="10" defaultColWidth="8.83203125" defaultRowHeight="15" x14ac:dyDescent="0.2"/>
  <sheetData>
    <row r="1" spans="1:9" x14ac:dyDescent="0.2">
      <c r="A1" t="s">
        <v>0</v>
      </c>
      <c r="F1" t="s">
        <v>19</v>
      </c>
      <c r="G1">
        <v>77.28</v>
      </c>
    </row>
    <row r="2" spans="1:9" x14ac:dyDescent="0.2">
      <c r="A2" t="s">
        <v>76</v>
      </c>
      <c r="B2" t="s">
        <v>1</v>
      </c>
    </row>
    <row r="3" spans="1:9" x14ac:dyDescent="0.2">
      <c r="A3" s="1">
        <v>44145</v>
      </c>
      <c r="B3" t="s">
        <v>2</v>
      </c>
    </row>
    <row r="4" spans="1:9" x14ac:dyDescent="0.2">
      <c r="A4" s="2">
        <v>0.40224537037037034</v>
      </c>
      <c r="B4" t="s">
        <v>3</v>
      </c>
    </row>
    <row r="5" spans="1:9" x14ac:dyDescent="0.2">
      <c r="A5">
        <v>5.0999999999999996</v>
      </c>
      <c r="B5" t="s">
        <v>4</v>
      </c>
    </row>
    <row r="6" spans="1:9" x14ac:dyDescent="0.2">
      <c r="A6">
        <v>1</v>
      </c>
      <c r="B6" t="s">
        <v>5</v>
      </c>
    </row>
    <row r="7" spans="1:9" x14ac:dyDescent="0.2">
      <c r="A7">
        <v>1</v>
      </c>
      <c r="B7" t="s">
        <v>6</v>
      </c>
    </row>
    <row r="8" spans="1:9" x14ac:dyDescent="0.2">
      <c r="A8">
        <v>301</v>
      </c>
      <c r="B8" t="s">
        <v>7</v>
      </c>
    </row>
    <row r="9" spans="1:9" x14ac:dyDescent="0.2">
      <c r="A9">
        <v>2</v>
      </c>
      <c r="B9" t="s">
        <v>8</v>
      </c>
    </row>
    <row r="10" spans="1:9" x14ac:dyDescent="0.2">
      <c r="A10">
        <v>0</v>
      </c>
      <c r="B10" t="s">
        <v>9</v>
      </c>
    </row>
    <row r="11" spans="1:9" x14ac:dyDescent="0.2">
      <c r="A11" t="s">
        <v>77</v>
      </c>
    </row>
    <row r="12" spans="1:9" x14ac:dyDescent="0.2">
      <c r="A12" t="s">
        <v>10</v>
      </c>
    </row>
    <row r="13" spans="1:9" x14ac:dyDescent="0.2">
      <c r="A13" t="s">
        <v>11</v>
      </c>
      <c r="G13" t="s">
        <v>25</v>
      </c>
      <c r="H13" s="3">
        <f>AVERAGE(D19:D319)*10</f>
        <v>6.0037613289036527</v>
      </c>
      <c r="I13" s="90" t="s">
        <v>22</v>
      </c>
    </row>
    <row r="14" spans="1:9" x14ac:dyDescent="0.2">
      <c r="A14">
        <v>0</v>
      </c>
      <c r="B14" t="s">
        <v>12</v>
      </c>
      <c r="G14" t="s">
        <v>24</v>
      </c>
      <c r="H14" s="4">
        <f>SUMPRODUCT(F19:F319,H19:H319)</f>
        <v>1495.4681740000003</v>
      </c>
      <c r="I14" s="90" t="s">
        <v>106</v>
      </c>
    </row>
    <row r="15" spans="1:9" x14ac:dyDescent="0.2">
      <c r="A15">
        <v>0</v>
      </c>
      <c r="B15" t="s">
        <v>13</v>
      </c>
      <c r="G15" t="s">
        <v>23</v>
      </c>
      <c r="H15">
        <f>H169</f>
        <v>48.064999999999998</v>
      </c>
      <c r="I15" s="90" t="s">
        <v>107</v>
      </c>
    </row>
    <row r="16" spans="1:9" x14ac:dyDescent="0.2">
      <c r="A16">
        <v>0</v>
      </c>
      <c r="B16" t="s">
        <v>14</v>
      </c>
      <c r="G16" t="s">
        <v>26</v>
      </c>
      <c r="H16" s="4">
        <f>H14/H15</f>
        <v>31.113454155830652</v>
      </c>
      <c r="I16" s="90" t="s">
        <v>102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6" t="s">
        <v>104</v>
      </c>
      <c r="G18" s="46" t="s">
        <v>105</v>
      </c>
      <c r="H18" s="46" t="s">
        <v>34</v>
      </c>
    </row>
    <row r="19" spans="1:8" x14ac:dyDescent="0.2">
      <c r="A19">
        <v>10.375999999999999</v>
      </c>
      <c r="B19">
        <v>47.279000000000003</v>
      </c>
      <c r="C19">
        <v>0.55100000000000005</v>
      </c>
      <c r="D19">
        <v>0.60038100000000005</v>
      </c>
      <c r="F19" s="3">
        <f>(G20-G19)/2</f>
        <v>9.4500000000000028E-2</v>
      </c>
      <c r="G19" s="3">
        <f t="shared" ref="G19:G82" si="0">B19-$G$1</f>
        <v>-30.000999999999998</v>
      </c>
      <c r="H19">
        <f>C19</f>
        <v>0.55100000000000005</v>
      </c>
    </row>
    <row r="20" spans="1:8" x14ac:dyDescent="0.2">
      <c r="A20">
        <v>10.375999999999999</v>
      </c>
      <c r="B20">
        <v>47.468000000000004</v>
      </c>
      <c r="C20">
        <v>0.56599999999999995</v>
      </c>
      <c r="D20">
        <v>0.60035400000000005</v>
      </c>
      <c r="F20" s="3">
        <f>(G21-G19)/2</f>
        <v>0.19499999999999673</v>
      </c>
      <c r="G20" s="3">
        <f t="shared" si="0"/>
        <v>-29.811999999999998</v>
      </c>
      <c r="H20">
        <f t="shared" ref="H20:H83" si="1">C20</f>
        <v>0.56599999999999995</v>
      </c>
    </row>
    <row r="21" spans="1:8" x14ac:dyDescent="0.2">
      <c r="A21">
        <v>10.375999999999999</v>
      </c>
      <c r="B21">
        <v>47.668999999999997</v>
      </c>
      <c r="C21">
        <v>0.56999999999999995</v>
      </c>
      <c r="D21">
        <v>0.600406</v>
      </c>
      <c r="F21" s="3">
        <f t="shared" ref="F21:F84" si="2">(G22-G20)/2</f>
        <v>0.20099999999999696</v>
      </c>
      <c r="G21" s="3">
        <f t="shared" si="0"/>
        <v>-29.611000000000004</v>
      </c>
      <c r="H21">
        <f t="shared" si="1"/>
        <v>0.56999999999999995</v>
      </c>
    </row>
    <row r="22" spans="1:8" x14ac:dyDescent="0.2">
      <c r="A22">
        <v>10.375999999999999</v>
      </c>
      <c r="B22">
        <v>47.87</v>
      </c>
      <c r="C22">
        <v>0.56699999999999995</v>
      </c>
      <c r="D22">
        <v>0.600383</v>
      </c>
      <c r="F22" s="3">
        <f t="shared" si="2"/>
        <v>0.20050000000000168</v>
      </c>
      <c r="G22" s="3">
        <f t="shared" si="0"/>
        <v>-29.410000000000004</v>
      </c>
      <c r="H22">
        <f t="shared" si="1"/>
        <v>0.56699999999999995</v>
      </c>
    </row>
    <row r="23" spans="1:8" x14ac:dyDescent="0.2">
      <c r="A23">
        <v>10.375999999999999</v>
      </c>
      <c r="B23">
        <v>48.07</v>
      </c>
      <c r="C23">
        <v>0.56699999999999995</v>
      </c>
      <c r="D23">
        <v>0.60040000000000004</v>
      </c>
      <c r="F23" s="3">
        <f t="shared" si="2"/>
        <v>0.19900000000000162</v>
      </c>
      <c r="G23" s="3">
        <f t="shared" si="0"/>
        <v>-29.21</v>
      </c>
      <c r="H23">
        <f t="shared" si="1"/>
        <v>0.56699999999999995</v>
      </c>
    </row>
    <row r="24" spans="1:8" x14ac:dyDescent="0.2">
      <c r="A24">
        <v>10.375999999999999</v>
      </c>
      <c r="B24">
        <v>48.268000000000001</v>
      </c>
      <c r="C24">
        <v>0.57099999999999995</v>
      </c>
      <c r="D24">
        <v>0.60038599999999998</v>
      </c>
      <c r="F24" s="3">
        <f t="shared" si="2"/>
        <v>0.19950000000000045</v>
      </c>
      <c r="G24" s="3">
        <f t="shared" si="0"/>
        <v>-29.012</v>
      </c>
      <c r="H24">
        <f t="shared" si="1"/>
        <v>0.57099999999999995</v>
      </c>
    </row>
    <row r="25" spans="1:8" x14ac:dyDescent="0.2">
      <c r="A25">
        <v>10.375999999999999</v>
      </c>
      <c r="B25">
        <v>48.469000000000001</v>
      </c>
      <c r="C25">
        <v>0.57499999999999996</v>
      </c>
      <c r="D25">
        <v>0.60036800000000001</v>
      </c>
      <c r="F25" s="3">
        <f t="shared" si="2"/>
        <v>0.20149999999999935</v>
      </c>
      <c r="G25" s="3">
        <f t="shared" si="0"/>
        <v>-28.811</v>
      </c>
      <c r="H25">
        <f t="shared" si="1"/>
        <v>0.57499999999999996</v>
      </c>
    </row>
    <row r="26" spans="1:8" x14ac:dyDescent="0.2">
      <c r="A26">
        <v>10.375999999999999</v>
      </c>
      <c r="B26">
        <v>48.670999999999999</v>
      </c>
      <c r="C26">
        <v>0.57799999999999996</v>
      </c>
      <c r="D26">
        <v>0.60036</v>
      </c>
      <c r="F26" s="3">
        <f t="shared" si="2"/>
        <v>0.20049999999999812</v>
      </c>
      <c r="G26" s="3">
        <f t="shared" si="0"/>
        <v>-28.609000000000002</v>
      </c>
      <c r="H26">
        <f t="shared" si="1"/>
        <v>0.57799999999999996</v>
      </c>
    </row>
    <row r="27" spans="1:8" x14ac:dyDescent="0.2">
      <c r="A27">
        <v>10.375999999999999</v>
      </c>
      <c r="B27">
        <v>48.87</v>
      </c>
      <c r="C27">
        <v>0.57899999999999996</v>
      </c>
      <c r="D27">
        <v>0.60038499999999995</v>
      </c>
      <c r="F27" s="3">
        <f t="shared" si="2"/>
        <v>0.19849999999999923</v>
      </c>
      <c r="G27" s="3">
        <f t="shared" si="0"/>
        <v>-28.410000000000004</v>
      </c>
      <c r="H27">
        <f t="shared" si="1"/>
        <v>0.57899999999999996</v>
      </c>
    </row>
    <row r="28" spans="1:8" x14ac:dyDescent="0.2">
      <c r="A28">
        <v>10.375999999999999</v>
      </c>
      <c r="B28">
        <v>49.067999999999998</v>
      </c>
      <c r="C28">
        <v>0.58399999999999996</v>
      </c>
      <c r="D28">
        <v>0.60038499999999995</v>
      </c>
      <c r="F28" s="3">
        <f t="shared" si="2"/>
        <v>0.19950000000000045</v>
      </c>
      <c r="G28" s="3">
        <f t="shared" si="0"/>
        <v>-28.212000000000003</v>
      </c>
      <c r="H28">
        <f t="shared" si="1"/>
        <v>0.58399999999999996</v>
      </c>
    </row>
    <row r="29" spans="1:8" x14ac:dyDescent="0.2">
      <c r="A29">
        <v>10.375999999999999</v>
      </c>
      <c r="B29">
        <v>49.268999999999998</v>
      </c>
      <c r="C29">
        <v>0.58799999999999997</v>
      </c>
      <c r="D29">
        <v>0.600379</v>
      </c>
      <c r="F29" s="3">
        <f t="shared" si="2"/>
        <v>0.20100000000000051</v>
      </c>
      <c r="G29" s="3">
        <f t="shared" si="0"/>
        <v>-28.011000000000003</v>
      </c>
      <c r="H29">
        <f t="shared" si="1"/>
        <v>0.58799999999999997</v>
      </c>
    </row>
    <row r="30" spans="1:8" x14ac:dyDescent="0.2">
      <c r="A30">
        <v>10.375999999999999</v>
      </c>
      <c r="B30">
        <v>49.47</v>
      </c>
      <c r="C30">
        <v>0.59199999999999997</v>
      </c>
      <c r="D30">
        <v>0.600379</v>
      </c>
      <c r="F30" s="3">
        <f t="shared" si="2"/>
        <v>0.19950000000000045</v>
      </c>
      <c r="G30" s="3">
        <f t="shared" si="0"/>
        <v>-27.810000000000002</v>
      </c>
      <c r="H30">
        <f t="shared" si="1"/>
        <v>0.59199999999999997</v>
      </c>
    </row>
    <row r="31" spans="1:8" x14ac:dyDescent="0.2">
      <c r="A31">
        <v>10.375999999999999</v>
      </c>
      <c r="B31">
        <v>49.667999999999999</v>
      </c>
      <c r="C31">
        <v>0.59399999999999997</v>
      </c>
      <c r="D31">
        <v>0.60036199999999995</v>
      </c>
      <c r="F31" s="3">
        <f t="shared" si="2"/>
        <v>0.1980000000000004</v>
      </c>
      <c r="G31" s="3">
        <f t="shared" si="0"/>
        <v>-27.612000000000002</v>
      </c>
      <c r="H31">
        <f t="shared" si="1"/>
        <v>0.59399999999999997</v>
      </c>
    </row>
    <row r="32" spans="1:8" x14ac:dyDescent="0.2">
      <c r="A32">
        <v>10.375999999999999</v>
      </c>
      <c r="B32">
        <v>49.866</v>
      </c>
      <c r="C32">
        <v>0.59199999999999997</v>
      </c>
      <c r="D32">
        <v>0.60034699999999996</v>
      </c>
      <c r="F32" s="3">
        <f t="shared" si="2"/>
        <v>0.19950000000000045</v>
      </c>
      <c r="G32" s="3">
        <f t="shared" si="0"/>
        <v>-27.414000000000001</v>
      </c>
      <c r="H32">
        <f t="shared" si="1"/>
        <v>0.59199999999999997</v>
      </c>
    </row>
    <row r="33" spans="1:8" x14ac:dyDescent="0.2">
      <c r="A33">
        <v>10.375999999999999</v>
      </c>
      <c r="B33">
        <v>50.067</v>
      </c>
      <c r="C33">
        <v>0.59499999999999997</v>
      </c>
      <c r="D33">
        <v>0.60037499999999999</v>
      </c>
      <c r="F33" s="3">
        <f t="shared" si="2"/>
        <v>0.20149999999999935</v>
      </c>
      <c r="G33" s="3">
        <f t="shared" si="0"/>
        <v>-27.213000000000001</v>
      </c>
      <c r="H33">
        <f t="shared" si="1"/>
        <v>0.59499999999999997</v>
      </c>
    </row>
    <row r="34" spans="1:8" x14ac:dyDescent="0.2">
      <c r="A34">
        <v>10.375999999999999</v>
      </c>
      <c r="B34">
        <v>50.268999999999998</v>
      </c>
      <c r="C34">
        <v>0.59499999999999997</v>
      </c>
      <c r="D34">
        <v>0.60037600000000002</v>
      </c>
      <c r="F34" s="3">
        <f t="shared" si="2"/>
        <v>0.19999999999999929</v>
      </c>
      <c r="G34" s="3">
        <f t="shared" si="0"/>
        <v>-27.011000000000003</v>
      </c>
      <c r="H34">
        <f t="shared" si="1"/>
        <v>0.59499999999999997</v>
      </c>
    </row>
    <row r="35" spans="1:8" x14ac:dyDescent="0.2">
      <c r="A35">
        <v>10.375999999999999</v>
      </c>
      <c r="B35">
        <v>50.466999999999999</v>
      </c>
      <c r="C35">
        <v>0.59699999999999998</v>
      </c>
      <c r="D35">
        <v>0.60036</v>
      </c>
      <c r="F35" s="3">
        <f t="shared" si="2"/>
        <v>0.19849999999999923</v>
      </c>
      <c r="G35" s="3">
        <f t="shared" si="0"/>
        <v>-26.813000000000002</v>
      </c>
      <c r="H35">
        <f t="shared" si="1"/>
        <v>0.59699999999999998</v>
      </c>
    </row>
    <row r="36" spans="1:8" x14ac:dyDescent="0.2">
      <c r="A36">
        <v>10.375999999999999</v>
      </c>
      <c r="B36">
        <v>50.665999999999997</v>
      </c>
      <c r="C36">
        <v>0.59799999999999998</v>
      </c>
      <c r="D36">
        <v>0.60037099999999999</v>
      </c>
      <c r="F36" s="3">
        <f t="shared" si="2"/>
        <v>0.20050000000000168</v>
      </c>
      <c r="G36" s="3">
        <f t="shared" si="0"/>
        <v>-26.614000000000004</v>
      </c>
      <c r="H36">
        <f t="shared" si="1"/>
        <v>0.59799999999999998</v>
      </c>
    </row>
    <row r="37" spans="1:8" x14ac:dyDescent="0.2">
      <c r="A37">
        <v>10.375999999999999</v>
      </c>
      <c r="B37">
        <v>50.868000000000002</v>
      </c>
      <c r="C37">
        <v>0.59799999999999998</v>
      </c>
      <c r="D37">
        <v>0.60036199999999995</v>
      </c>
      <c r="F37" s="3">
        <f t="shared" si="2"/>
        <v>0.20200000000000173</v>
      </c>
      <c r="G37" s="3">
        <f t="shared" si="0"/>
        <v>-26.411999999999999</v>
      </c>
      <c r="H37">
        <f t="shared" si="1"/>
        <v>0.59799999999999998</v>
      </c>
    </row>
    <row r="38" spans="1:8" x14ac:dyDescent="0.2">
      <c r="A38">
        <v>10.375999999999999</v>
      </c>
      <c r="B38">
        <v>51.07</v>
      </c>
      <c r="C38">
        <v>0.59699999999999998</v>
      </c>
      <c r="D38">
        <v>0.60037700000000005</v>
      </c>
      <c r="F38" s="3">
        <f t="shared" si="2"/>
        <v>0.20049999999999812</v>
      </c>
      <c r="G38" s="3">
        <f t="shared" si="0"/>
        <v>-26.21</v>
      </c>
      <c r="H38">
        <f t="shared" si="1"/>
        <v>0.59699999999999998</v>
      </c>
    </row>
    <row r="39" spans="1:8" x14ac:dyDescent="0.2">
      <c r="A39">
        <v>10.375999999999999</v>
      </c>
      <c r="B39">
        <v>51.268999999999998</v>
      </c>
      <c r="C39">
        <v>0.59699999999999998</v>
      </c>
      <c r="D39">
        <v>0.60039100000000001</v>
      </c>
      <c r="F39" s="3">
        <f t="shared" si="2"/>
        <v>0.19849999999999923</v>
      </c>
      <c r="G39" s="3">
        <f t="shared" si="0"/>
        <v>-26.011000000000003</v>
      </c>
      <c r="H39">
        <f t="shared" si="1"/>
        <v>0.59699999999999998</v>
      </c>
    </row>
    <row r="40" spans="1:8" x14ac:dyDescent="0.2">
      <c r="A40">
        <v>10.375999999999999</v>
      </c>
      <c r="B40">
        <v>51.466999999999999</v>
      </c>
      <c r="C40">
        <v>0.59</v>
      </c>
      <c r="D40">
        <v>0.60035499999999997</v>
      </c>
      <c r="F40" s="3">
        <f t="shared" si="2"/>
        <v>0.19999999999999929</v>
      </c>
      <c r="G40" s="3">
        <f t="shared" si="0"/>
        <v>-25.813000000000002</v>
      </c>
      <c r="H40">
        <f t="shared" si="1"/>
        <v>0.59</v>
      </c>
    </row>
    <row r="41" spans="1:8" x14ac:dyDescent="0.2">
      <c r="A41">
        <v>10.375999999999999</v>
      </c>
      <c r="B41">
        <v>51.668999999999997</v>
      </c>
      <c r="C41">
        <v>0.59499999999999997</v>
      </c>
      <c r="D41">
        <v>0.60036800000000001</v>
      </c>
      <c r="F41" s="3">
        <f t="shared" si="2"/>
        <v>0.20149999999999935</v>
      </c>
      <c r="G41" s="3">
        <f t="shared" si="0"/>
        <v>-25.611000000000004</v>
      </c>
      <c r="H41">
        <f t="shared" si="1"/>
        <v>0.59499999999999997</v>
      </c>
    </row>
    <row r="42" spans="1:8" x14ac:dyDescent="0.2">
      <c r="A42">
        <v>10.375999999999999</v>
      </c>
      <c r="B42">
        <v>51.87</v>
      </c>
      <c r="C42">
        <v>0.59399999999999997</v>
      </c>
      <c r="D42">
        <v>0.60037200000000002</v>
      </c>
      <c r="F42" s="3">
        <f t="shared" si="2"/>
        <v>0.20000000000000284</v>
      </c>
      <c r="G42" s="3">
        <f t="shared" si="0"/>
        <v>-25.410000000000004</v>
      </c>
      <c r="H42">
        <f t="shared" si="1"/>
        <v>0.59399999999999997</v>
      </c>
    </row>
    <row r="43" spans="1:8" x14ac:dyDescent="0.2">
      <c r="A43">
        <v>10.375999999999999</v>
      </c>
      <c r="B43">
        <v>52.069000000000003</v>
      </c>
      <c r="C43">
        <v>0.58799999999999997</v>
      </c>
      <c r="D43">
        <v>0.60037099999999999</v>
      </c>
      <c r="F43" s="3">
        <f t="shared" si="2"/>
        <v>0.1980000000000004</v>
      </c>
      <c r="G43" s="3">
        <f t="shared" si="0"/>
        <v>-25.210999999999999</v>
      </c>
      <c r="H43">
        <f t="shared" si="1"/>
        <v>0.58799999999999997</v>
      </c>
    </row>
    <row r="44" spans="1:8" x14ac:dyDescent="0.2">
      <c r="A44">
        <v>10.375999999999999</v>
      </c>
      <c r="B44">
        <v>52.265999999999998</v>
      </c>
      <c r="C44">
        <v>0.58199999999999996</v>
      </c>
      <c r="D44">
        <v>0.60039100000000001</v>
      </c>
      <c r="F44" s="3">
        <f t="shared" si="2"/>
        <v>0.19899999999999807</v>
      </c>
      <c r="G44" s="3">
        <f t="shared" si="0"/>
        <v>-25.014000000000003</v>
      </c>
      <c r="H44">
        <f t="shared" si="1"/>
        <v>0.58199999999999996</v>
      </c>
    </row>
    <row r="45" spans="1:8" x14ac:dyDescent="0.2">
      <c r="A45">
        <v>10.375999999999999</v>
      </c>
      <c r="B45">
        <v>52.466999999999999</v>
      </c>
      <c r="C45">
        <v>0.58299999999999996</v>
      </c>
      <c r="D45">
        <v>0.60034699999999996</v>
      </c>
      <c r="F45" s="3">
        <f t="shared" si="2"/>
        <v>0.20100000000000051</v>
      </c>
      <c r="G45" s="3">
        <f t="shared" si="0"/>
        <v>-24.813000000000002</v>
      </c>
      <c r="H45">
        <f t="shared" si="1"/>
        <v>0.58299999999999996</v>
      </c>
    </row>
    <row r="46" spans="1:8" x14ac:dyDescent="0.2">
      <c r="A46">
        <v>10.375999999999999</v>
      </c>
      <c r="B46">
        <v>52.667999999999999</v>
      </c>
      <c r="C46">
        <v>0.57799999999999996</v>
      </c>
      <c r="D46">
        <v>0.60040400000000005</v>
      </c>
      <c r="F46" s="3">
        <f t="shared" si="2"/>
        <v>0.19999999999999929</v>
      </c>
      <c r="G46" s="3">
        <f t="shared" si="0"/>
        <v>-24.612000000000002</v>
      </c>
      <c r="H46">
        <f t="shared" si="1"/>
        <v>0.57799999999999996</v>
      </c>
    </row>
    <row r="47" spans="1:8" x14ac:dyDescent="0.2">
      <c r="A47">
        <v>10.375999999999999</v>
      </c>
      <c r="B47">
        <v>52.866999999999997</v>
      </c>
      <c r="C47">
        <v>0.56999999999999995</v>
      </c>
      <c r="D47">
        <v>0.60039299999999995</v>
      </c>
      <c r="F47" s="3">
        <f t="shared" si="2"/>
        <v>0.19849999999999923</v>
      </c>
      <c r="G47" s="3">
        <f t="shared" si="0"/>
        <v>-24.413000000000004</v>
      </c>
      <c r="H47">
        <f t="shared" si="1"/>
        <v>0.56999999999999995</v>
      </c>
    </row>
    <row r="48" spans="1:8" x14ac:dyDescent="0.2">
      <c r="A48">
        <v>10.375999999999999</v>
      </c>
      <c r="B48">
        <v>53.064999999999998</v>
      </c>
      <c r="C48">
        <v>0.56399999999999995</v>
      </c>
      <c r="D48">
        <v>0.60038999999999998</v>
      </c>
      <c r="F48" s="3">
        <f t="shared" si="2"/>
        <v>0.20050000000000168</v>
      </c>
      <c r="G48" s="3">
        <f t="shared" si="0"/>
        <v>-24.215000000000003</v>
      </c>
      <c r="H48">
        <f t="shared" si="1"/>
        <v>0.56399999999999995</v>
      </c>
    </row>
    <row r="49" spans="1:9" x14ac:dyDescent="0.2">
      <c r="A49">
        <v>10.375999999999999</v>
      </c>
      <c r="B49">
        <v>53.268000000000001</v>
      </c>
      <c r="C49">
        <v>0.55500000000000005</v>
      </c>
      <c r="D49">
        <v>0.60038100000000005</v>
      </c>
      <c r="F49" s="3">
        <f t="shared" si="2"/>
        <v>0.20250000000000057</v>
      </c>
      <c r="G49" s="3">
        <f t="shared" si="0"/>
        <v>-24.012</v>
      </c>
      <c r="H49">
        <f t="shared" si="1"/>
        <v>0.55500000000000005</v>
      </c>
      <c r="I49" s="5"/>
    </row>
    <row r="50" spans="1:9" x14ac:dyDescent="0.2">
      <c r="A50">
        <v>10.375999999999999</v>
      </c>
      <c r="B50">
        <v>53.47</v>
      </c>
      <c r="C50">
        <v>0.54500000000000004</v>
      </c>
      <c r="D50">
        <v>0.600387</v>
      </c>
      <c r="F50" s="3">
        <f t="shared" si="2"/>
        <v>0.20049999999999812</v>
      </c>
      <c r="G50" s="3">
        <f t="shared" si="0"/>
        <v>-23.810000000000002</v>
      </c>
      <c r="H50">
        <f t="shared" si="1"/>
        <v>0.54500000000000004</v>
      </c>
      <c r="I50" s="5"/>
    </row>
    <row r="51" spans="1:9" x14ac:dyDescent="0.2">
      <c r="A51">
        <v>10.375999999999999</v>
      </c>
      <c r="B51">
        <v>53.668999999999997</v>
      </c>
      <c r="C51">
        <v>0.53400000000000003</v>
      </c>
      <c r="D51">
        <v>0.60036800000000001</v>
      </c>
      <c r="F51" s="3">
        <f t="shared" si="2"/>
        <v>0.19849999999999923</v>
      </c>
      <c r="G51" s="3">
        <f t="shared" si="0"/>
        <v>-23.611000000000004</v>
      </c>
      <c r="H51">
        <f t="shared" si="1"/>
        <v>0.53400000000000003</v>
      </c>
      <c r="I51" s="5"/>
    </row>
    <row r="52" spans="1:9" x14ac:dyDescent="0.2">
      <c r="A52">
        <v>10.375999999999999</v>
      </c>
      <c r="B52">
        <v>53.866999999999997</v>
      </c>
      <c r="C52">
        <v>0.52900000000000003</v>
      </c>
      <c r="D52">
        <v>0.60039200000000004</v>
      </c>
      <c r="F52" s="3">
        <f t="shared" si="2"/>
        <v>0.20000000000000284</v>
      </c>
      <c r="G52" s="3">
        <f t="shared" si="0"/>
        <v>-23.413000000000004</v>
      </c>
      <c r="H52">
        <f t="shared" si="1"/>
        <v>0.52900000000000003</v>
      </c>
      <c r="I52" s="5"/>
    </row>
    <row r="53" spans="1:9" x14ac:dyDescent="0.2">
      <c r="A53">
        <v>10.375999999999999</v>
      </c>
      <c r="B53">
        <v>54.069000000000003</v>
      </c>
      <c r="C53">
        <v>0.51400000000000001</v>
      </c>
      <c r="D53">
        <v>0.60035799999999995</v>
      </c>
      <c r="F53" s="3">
        <f t="shared" si="2"/>
        <v>0.20200000000000173</v>
      </c>
      <c r="G53" s="3">
        <f t="shared" si="0"/>
        <v>-23.210999999999999</v>
      </c>
      <c r="H53">
        <f t="shared" si="1"/>
        <v>0.51400000000000001</v>
      </c>
      <c r="I53" s="5"/>
    </row>
    <row r="54" spans="1:9" x14ac:dyDescent="0.2">
      <c r="A54">
        <v>10.375999999999999</v>
      </c>
      <c r="B54">
        <v>54.271000000000001</v>
      </c>
      <c r="C54">
        <v>0.499</v>
      </c>
      <c r="D54">
        <v>0.60039600000000004</v>
      </c>
      <c r="F54" s="3">
        <f t="shared" si="2"/>
        <v>0.19999999999999929</v>
      </c>
      <c r="G54" s="3">
        <f t="shared" si="0"/>
        <v>-23.009</v>
      </c>
      <c r="H54">
        <f t="shared" si="1"/>
        <v>0.499</v>
      </c>
      <c r="I54" s="5"/>
    </row>
    <row r="55" spans="1:9" x14ac:dyDescent="0.2">
      <c r="A55">
        <v>10.375999999999999</v>
      </c>
      <c r="B55">
        <v>54.469000000000001</v>
      </c>
      <c r="C55">
        <v>0.48599999999999999</v>
      </c>
      <c r="D55">
        <v>0.600383</v>
      </c>
      <c r="F55" s="3">
        <f t="shared" si="2"/>
        <v>0.1980000000000004</v>
      </c>
      <c r="G55" s="3">
        <f t="shared" si="0"/>
        <v>-22.811</v>
      </c>
      <c r="H55">
        <f t="shared" si="1"/>
        <v>0.48599999999999999</v>
      </c>
      <c r="I55" s="5"/>
    </row>
    <row r="56" spans="1:9" x14ac:dyDescent="0.2">
      <c r="A56">
        <v>10.375999999999999</v>
      </c>
      <c r="B56">
        <v>54.667000000000002</v>
      </c>
      <c r="C56">
        <v>0.46899999999999997</v>
      </c>
      <c r="D56">
        <v>0.60040499999999997</v>
      </c>
      <c r="F56" s="3">
        <f t="shared" si="2"/>
        <v>0.19950000000000045</v>
      </c>
      <c r="G56" s="3">
        <f t="shared" si="0"/>
        <v>-22.613</v>
      </c>
      <c r="H56">
        <f t="shared" si="1"/>
        <v>0.46899999999999997</v>
      </c>
      <c r="I56" s="5"/>
    </row>
    <row r="57" spans="1:9" x14ac:dyDescent="0.2">
      <c r="A57">
        <v>10.375999999999999</v>
      </c>
      <c r="B57">
        <v>54.868000000000002</v>
      </c>
      <c r="C57">
        <v>0.45100000000000001</v>
      </c>
      <c r="D57">
        <v>0.60038999999999998</v>
      </c>
      <c r="F57" s="3">
        <f t="shared" si="2"/>
        <v>0.20100000000000051</v>
      </c>
      <c r="G57" s="3">
        <f t="shared" si="0"/>
        <v>-22.411999999999999</v>
      </c>
      <c r="H57">
        <f t="shared" si="1"/>
        <v>0.45100000000000001</v>
      </c>
      <c r="I57" s="5"/>
    </row>
    <row r="58" spans="1:9" x14ac:dyDescent="0.2">
      <c r="A58">
        <v>10.375999999999999</v>
      </c>
      <c r="B58">
        <v>55.069000000000003</v>
      </c>
      <c r="C58">
        <v>0.43099999999999999</v>
      </c>
      <c r="D58">
        <v>0.60037300000000005</v>
      </c>
      <c r="F58" s="3">
        <f t="shared" si="2"/>
        <v>0.19950000000000045</v>
      </c>
      <c r="G58" s="3">
        <f t="shared" si="0"/>
        <v>-22.210999999999999</v>
      </c>
      <c r="H58">
        <f t="shared" si="1"/>
        <v>0.43099999999999999</v>
      </c>
      <c r="I58" s="5"/>
    </row>
    <row r="59" spans="1:9" x14ac:dyDescent="0.2">
      <c r="A59">
        <v>10.375999999999999</v>
      </c>
      <c r="B59">
        <v>55.267000000000003</v>
      </c>
      <c r="C59">
        <v>0.41299999999999998</v>
      </c>
      <c r="D59">
        <v>0.60037300000000005</v>
      </c>
      <c r="F59" s="3">
        <f t="shared" si="2"/>
        <v>0.19849999999999923</v>
      </c>
      <c r="G59" s="3">
        <f t="shared" si="0"/>
        <v>-22.012999999999998</v>
      </c>
      <c r="H59">
        <f t="shared" si="1"/>
        <v>0.41299999999999998</v>
      </c>
      <c r="I59" s="5"/>
    </row>
    <row r="60" spans="1:9" x14ac:dyDescent="0.2">
      <c r="A60">
        <v>10.375999999999999</v>
      </c>
      <c r="B60">
        <v>55.466000000000001</v>
      </c>
      <c r="C60">
        <v>0.39200000000000002</v>
      </c>
      <c r="D60">
        <v>0.60036999999999996</v>
      </c>
      <c r="F60" s="3">
        <f t="shared" si="2"/>
        <v>0.20049999999999812</v>
      </c>
      <c r="G60" s="3">
        <f t="shared" si="0"/>
        <v>-21.814</v>
      </c>
      <c r="H60">
        <f t="shared" si="1"/>
        <v>0.39200000000000002</v>
      </c>
      <c r="I60" s="5"/>
    </row>
    <row r="61" spans="1:9" x14ac:dyDescent="0.2">
      <c r="A61">
        <v>10.375999999999999</v>
      </c>
      <c r="B61">
        <v>55.667999999999999</v>
      </c>
      <c r="C61">
        <v>0.36699999999999999</v>
      </c>
      <c r="D61">
        <v>0.60036900000000004</v>
      </c>
      <c r="F61" s="3">
        <f t="shared" si="2"/>
        <v>0.20199999999999818</v>
      </c>
      <c r="G61" s="3">
        <f t="shared" si="0"/>
        <v>-21.612000000000002</v>
      </c>
      <c r="H61">
        <f t="shared" si="1"/>
        <v>0.36699999999999999</v>
      </c>
      <c r="I61" s="5"/>
    </row>
    <row r="62" spans="1:9" x14ac:dyDescent="0.2">
      <c r="A62">
        <v>10.375999999999999</v>
      </c>
      <c r="B62">
        <v>55.87</v>
      </c>
      <c r="C62">
        <v>0.34599999999999997</v>
      </c>
      <c r="D62">
        <v>0.60039399999999998</v>
      </c>
      <c r="F62" s="3">
        <f t="shared" si="2"/>
        <v>0.20050000000000168</v>
      </c>
      <c r="G62" s="3">
        <f t="shared" si="0"/>
        <v>-21.410000000000004</v>
      </c>
      <c r="H62">
        <f t="shared" si="1"/>
        <v>0.34599999999999997</v>
      </c>
      <c r="I62" s="5"/>
    </row>
    <row r="63" spans="1:9" x14ac:dyDescent="0.2">
      <c r="A63">
        <v>10.375999999999999</v>
      </c>
      <c r="B63">
        <v>56.069000000000003</v>
      </c>
      <c r="C63">
        <v>0.318</v>
      </c>
      <c r="D63">
        <v>0.60038199999999997</v>
      </c>
      <c r="F63" s="3">
        <f t="shared" si="2"/>
        <v>0.19900000000000162</v>
      </c>
      <c r="G63" s="3">
        <f t="shared" si="0"/>
        <v>-21.210999999999999</v>
      </c>
      <c r="H63">
        <f t="shared" si="1"/>
        <v>0.318</v>
      </c>
      <c r="I63" s="5"/>
    </row>
    <row r="64" spans="1:9" x14ac:dyDescent="0.2">
      <c r="A64">
        <v>10.375999999999999</v>
      </c>
      <c r="B64">
        <v>56.268000000000001</v>
      </c>
      <c r="C64">
        <v>0.28399999999999997</v>
      </c>
      <c r="D64">
        <v>0.60033599999999998</v>
      </c>
      <c r="F64" s="3">
        <f t="shared" si="2"/>
        <v>0.20049999999999812</v>
      </c>
      <c r="G64" s="3">
        <f t="shared" si="0"/>
        <v>-21.012</v>
      </c>
      <c r="H64">
        <f t="shared" si="1"/>
        <v>0.28399999999999997</v>
      </c>
      <c r="I64" s="5"/>
    </row>
    <row r="65" spans="1:9" x14ac:dyDescent="0.2">
      <c r="A65">
        <v>10.375999999999999</v>
      </c>
      <c r="B65">
        <v>56.47</v>
      </c>
      <c r="C65">
        <v>0.26200000000000001</v>
      </c>
      <c r="D65">
        <v>0.60036900000000004</v>
      </c>
      <c r="F65" s="3">
        <f t="shared" si="2"/>
        <v>0.20149999999999935</v>
      </c>
      <c r="G65" s="3">
        <f t="shared" si="0"/>
        <v>-20.810000000000002</v>
      </c>
      <c r="H65">
        <f t="shared" si="1"/>
        <v>0.26200000000000001</v>
      </c>
      <c r="I65" s="5"/>
    </row>
    <row r="66" spans="1:9" x14ac:dyDescent="0.2">
      <c r="A66">
        <v>10.375999999999999</v>
      </c>
      <c r="B66">
        <v>56.670999999999999</v>
      </c>
      <c r="C66">
        <v>0.219</v>
      </c>
      <c r="D66">
        <v>0.60036500000000004</v>
      </c>
      <c r="F66" s="3">
        <f t="shared" si="2"/>
        <v>0.20050000000000168</v>
      </c>
      <c r="G66" s="3">
        <f t="shared" si="0"/>
        <v>-20.609000000000002</v>
      </c>
      <c r="H66">
        <f t="shared" si="1"/>
        <v>0.219</v>
      </c>
      <c r="I66" s="5"/>
    </row>
    <row r="67" spans="1:9" x14ac:dyDescent="0.2">
      <c r="A67">
        <v>10.375999999999999</v>
      </c>
      <c r="B67">
        <v>56.871000000000002</v>
      </c>
      <c r="C67">
        <v>0.17699999999999999</v>
      </c>
      <c r="D67">
        <v>0.60037799999999997</v>
      </c>
      <c r="F67" s="3">
        <f t="shared" si="2"/>
        <v>0.1980000000000004</v>
      </c>
      <c r="G67" s="3">
        <f t="shared" si="0"/>
        <v>-20.408999999999999</v>
      </c>
      <c r="H67">
        <f t="shared" si="1"/>
        <v>0.17699999999999999</v>
      </c>
      <c r="I67" s="5"/>
    </row>
    <row r="68" spans="1:9" x14ac:dyDescent="0.2">
      <c r="A68">
        <v>10.375999999999999</v>
      </c>
      <c r="B68">
        <v>57.067</v>
      </c>
      <c r="C68">
        <v>0.14799999999999999</v>
      </c>
      <c r="D68">
        <v>0.60035799999999995</v>
      </c>
      <c r="F68" s="3">
        <f t="shared" si="2"/>
        <v>0.19899999999999807</v>
      </c>
      <c r="G68" s="3">
        <f t="shared" si="0"/>
        <v>-20.213000000000001</v>
      </c>
      <c r="H68">
        <f t="shared" si="1"/>
        <v>0.14799999999999999</v>
      </c>
      <c r="I68" s="5"/>
    </row>
    <row r="69" spans="1:9" x14ac:dyDescent="0.2">
      <c r="A69">
        <v>10.375999999999999</v>
      </c>
      <c r="B69">
        <v>57.268999999999998</v>
      </c>
      <c r="C69">
        <v>0.10199999999999999</v>
      </c>
      <c r="D69">
        <v>0.60037300000000005</v>
      </c>
      <c r="F69" s="3">
        <f t="shared" si="2"/>
        <v>0.20100000000000051</v>
      </c>
      <c r="G69" s="3">
        <f t="shared" si="0"/>
        <v>-20.011000000000003</v>
      </c>
      <c r="H69">
        <f t="shared" si="1"/>
        <v>0.10199999999999999</v>
      </c>
      <c r="I69" s="5"/>
    </row>
    <row r="70" spans="1:9" x14ac:dyDescent="0.2">
      <c r="A70">
        <v>10.375999999999999</v>
      </c>
      <c r="B70">
        <v>57.469000000000001</v>
      </c>
      <c r="C70">
        <v>6.0999999999999999E-2</v>
      </c>
      <c r="D70">
        <v>0.60040400000000005</v>
      </c>
      <c r="F70" s="3">
        <f t="shared" si="2"/>
        <v>0.19950000000000045</v>
      </c>
      <c r="G70" s="3">
        <f t="shared" si="0"/>
        <v>-19.811</v>
      </c>
      <c r="H70">
        <f t="shared" si="1"/>
        <v>6.0999999999999999E-2</v>
      </c>
      <c r="I70" s="5"/>
    </row>
    <row r="71" spans="1:9" x14ac:dyDescent="0.2">
      <c r="A71">
        <v>10.375999999999999</v>
      </c>
      <c r="B71">
        <v>57.667999999999999</v>
      </c>
      <c r="C71">
        <v>8.0000000000000002E-3</v>
      </c>
      <c r="D71">
        <v>0.60040199999999999</v>
      </c>
      <c r="F71" s="3">
        <f t="shared" si="2"/>
        <v>0.19849999999999923</v>
      </c>
      <c r="G71" s="3">
        <f t="shared" si="0"/>
        <v>-19.612000000000002</v>
      </c>
      <c r="H71">
        <f t="shared" si="1"/>
        <v>8.0000000000000002E-3</v>
      </c>
      <c r="I71" s="5"/>
    </row>
    <row r="72" spans="1:9" x14ac:dyDescent="0.2">
      <c r="A72">
        <v>10.375999999999999</v>
      </c>
      <c r="B72">
        <v>57.866</v>
      </c>
      <c r="C72">
        <v>-5.7000000000000002E-2</v>
      </c>
      <c r="D72">
        <v>0.60037399999999996</v>
      </c>
      <c r="F72" s="3">
        <f t="shared" si="2"/>
        <v>0.19999999999999929</v>
      </c>
      <c r="G72" s="3">
        <f t="shared" si="0"/>
        <v>-19.414000000000001</v>
      </c>
      <c r="H72">
        <f t="shared" si="1"/>
        <v>-5.7000000000000002E-2</v>
      </c>
      <c r="I72" s="5"/>
    </row>
    <row r="73" spans="1:9" x14ac:dyDescent="0.2">
      <c r="A73">
        <v>10.375999999999999</v>
      </c>
      <c r="B73">
        <v>58.067999999999998</v>
      </c>
      <c r="C73">
        <v>-0.114</v>
      </c>
      <c r="D73">
        <v>0.60036900000000004</v>
      </c>
      <c r="F73" s="3">
        <f t="shared" si="2"/>
        <v>0.20200000000000173</v>
      </c>
      <c r="G73" s="3">
        <f t="shared" si="0"/>
        <v>-19.212000000000003</v>
      </c>
      <c r="H73">
        <f t="shared" si="1"/>
        <v>-0.114</v>
      </c>
      <c r="I73" s="5"/>
    </row>
    <row r="74" spans="1:9" x14ac:dyDescent="0.2">
      <c r="A74">
        <v>10.375999999999999</v>
      </c>
      <c r="B74">
        <v>58.27</v>
      </c>
      <c r="C74">
        <v>-0.17199999999999999</v>
      </c>
      <c r="D74">
        <v>0.60039600000000004</v>
      </c>
      <c r="F74" s="3">
        <f t="shared" si="2"/>
        <v>0.20100000000000051</v>
      </c>
      <c r="G74" s="3">
        <f t="shared" si="0"/>
        <v>-19.009999999999998</v>
      </c>
      <c r="H74">
        <f t="shared" si="1"/>
        <v>-0.17199999999999999</v>
      </c>
      <c r="I74" s="5"/>
    </row>
    <row r="75" spans="1:9" x14ac:dyDescent="0.2">
      <c r="A75">
        <v>10.375999999999999</v>
      </c>
      <c r="B75">
        <v>58.47</v>
      </c>
      <c r="C75">
        <v>-0.221</v>
      </c>
      <c r="D75">
        <v>0.60037399999999996</v>
      </c>
      <c r="F75" s="3">
        <f t="shared" si="2"/>
        <v>0.19899999999999807</v>
      </c>
      <c r="G75" s="3">
        <f t="shared" si="0"/>
        <v>-18.810000000000002</v>
      </c>
      <c r="H75">
        <f t="shared" si="1"/>
        <v>-0.221</v>
      </c>
      <c r="I75" s="5"/>
    </row>
    <row r="76" spans="1:9" x14ac:dyDescent="0.2">
      <c r="A76">
        <v>10.375999999999999</v>
      </c>
      <c r="B76">
        <v>58.667999999999999</v>
      </c>
      <c r="C76">
        <v>-0.21099999999999999</v>
      </c>
      <c r="D76">
        <v>0.60036</v>
      </c>
      <c r="F76" s="3">
        <f t="shared" si="2"/>
        <v>0.19950000000000045</v>
      </c>
      <c r="G76" s="3">
        <f t="shared" si="0"/>
        <v>-18.612000000000002</v>
      </c>
      <c r="H76">
        <f t="shared" si="1"/>
        <v>-0.21099999999999999</v>
      </c>
      <c r="I76" s="5"/>
    </row>
    <row r="77" spans="1:9" x14ac:dyDescent="0.2">
      <c r="A77">
        <v>10.375999999999999</v>
      </c>
      <c r="B77">
        <v>58.869</v>
      </c>
      <c r="C77">
        <v>-0.104</v>
      </c>
      <c r="D77">
        <v>0.60040300000000002</v>
      </c>
      <c r="F77" s="3">
        <f t="shared" si="2"/>
        <v>0.20149999999999935</v>
      </c>
      <c r="G77" s="3">
        <f t="shared" si="0"/>
        <v>-18.411000000000001</v>
      </c>
      <c r="H77">
        <f t="shared" si="1"/>
        <v>-0.104</v>
      </c>
      <c r="I77" s="5"/>
    </row>
    <row r="78" spans="1:9" x14ac:dyDescent="0.2">
      <c r="A78">
        <v>10.375999999999999</v>
      </c>
      <c r="B78">
        <v>59.070999999999998</v>
      </c>
      <c r="C78">
        <v>0.153</v>
      </c>
      <c r="D78">
        <v>0.60037200000000002</v>
      </c>
      <c r="F78" s="3">
        <f t="shared" si="2"/>
        <v>0.20050000000000168</v>
      </c>
      <c r="G78" s="3">
        <f t="shared" si="0"/>
        <v>-18.209000000000003</v>
      </c>
      <c r="H78">
        <f t="shared" si="1"/>
        <v>0.153</v>
      </c>
      <c r="I78" s="5"/>
    </row>
    <row r="79" spans="1:9" x14ac:dyDescent="0.2">
      <c r="A79">
        <v>10.375999999999999</v>
      </c>
      <c r="B79">
        <v>59.27</v>
      </c>
      <c r="C79">
        <v>0.71499999999999997</v>
      </c>
      <c r="D79">
        <v>0.60041</v>
      </c>
      <c r="F79" s="3">
        <f t="shared" si="2"/>
        <v>0.19850000000000279</v>
      </c>
      <c r="G79" s="3">
        <f t="shared" si="0"/>
        <v>-18.009999999999998</v>
      </c>
      <c r="H79">
        <f t="shared" si="1"/>
        <v>0.71499999999999997</v>
      </c>
      <c r="I79" s="5"/>
    </row>
    <row r="80" spans="1:9" x14ac:dyDescent="0.2">
      <c r="A80">
        <v>10.375999999999999</v>
      </c>
      <c r="B80">
        <v>59.468000000000004</v>
      </c>
      <c r="C80">
        <v>2.3940000000000001</v>
      </c>
      <c r="D80">
        <v>0.60034100000000001</v>
      </c>
      <c r="F80" s="3">
        <f t="shared" si="2"/>
        <v>0.1994999999999969</v>
      </c>
      <c r="G80" s="3">
        <f t="shared" si="0"/>
        <v>-17.811999999999998</v>
      </c>
      <c r="H80">
        <f t="shared" si="1"/>
        <v>2.3940000000000001</v>
      </c>
      <c r="I80" s="5"/>
    </row>
    <row r="81" spans="1:9" x14ac:dyDescent="0.2">
      <c r="A81">
        <v>10.375999999999999</v>
      </c>
      <c r="B81">
        <v>59.668999999999997</v>
      </c>
      <c r="C81">
        <v>3.9590000000000001</v>
      </c>
      <c r="D81">
        <v>0.60038499999999995</v>
      </c>
      <c r="F81" s="3">
        <f t="shared" si="2"/>
        <v>0.20099999999999696</v>
      </c>
      <c r="G81" s="3">
        <f t="shared" si="0"/>
        <v>-17.611000000000004</v>
      </c>
      <c r="H81">
        <f t="shared" si="1"/>
        <v>3.9590000000000001</v>
      </c>
      <c r="I81" s="5"/>
    </row>
    <row r="82" spans="1:9" x14ac:dyDescent="0.2">
      <c r="A82">
        <v>10.375999999999999</v>
      </c>
      <c r="B82">
        <v>59.87</v>
      </c>
      <c r="C82">
        <v>6.41</v>
      </c>
      <c r="D82">
        <v>0.60036999999999996</v>
      </c>
      <c r="F82" s="3">
        <f t="shared" si="2"/>
        <v>0.20000000000000284</v>
      </c>
      <c r="G82" s="3">
        <f t="shared" si="0"/>
        <v>-17.410000000000004</v>
      </c>
      <c r="H82">
        <f t="shared" si="1"/>
        <v>6.41</v>
      </c>
      <c r="I82" s="5"/>
    </row>
    <row r="83" spans="1:9" x14ac:dyDescent="0.2">
      <c r="A83">
        <v>10.375999999999999</v>
      </c>
      <c r="B83">
        <v>60.069000000000003</v>
      </c>
      <c r="C83">
        <v>8.0419999999999998</v>
      </c>
      <c r="D83">
        <v>0.60039600000000004</v>
      </c>
      <c r="F83" s="3">
        <f t="shared" si="2"/>
        <v>0.1980000000000004</v>
      </c>
      <c r="G83" s="3">
        <f t="shared" ref="G83:G146" si="3">B83-$G$1</f>
        <v>-17.210999999999999</v>
      </c>
      <c r="H83">
        <f t="shared" si="1"/>
        <v>8.0419999999999998</v>
      </c>
      <c r="I83" s="5"/>
    </row>
    <row r="84" spans="1:9" x14ac:dyDescent="0.2">
      <c r="A84">
        <v>10.375999999999999</v>
      </c>
      <c r="B84">
        <v>60.265999999999998</v>
      </c>
      <c r="C84">
        <v>10.42</v>
      </c>
      <c r="D84">
        <v>0.60039600000000004</v>
      </c>
      <c r="F84" s="3">
        <f t="shared" si="2"/>
        <v>0.19950000000000045</v>
      </c>
      <c r="G84" s="3">
        <f t="shared" si="3"/>
        <v>-17.014000000000003</v>
      </c>
      <c r="H84">
        <f t="shared" ref="H84:H131" si="4">C84</f>
        <v>10.42</v>
      </c>
      <c r="I84" s="5"/>
    </row>
    <row r="85" spans="1:9" x14ac:dyDescent="0.2">
      <c r="A85">
        <v>10.375999999999999</v>
      </c>
      <c r="B85">
        <v>60.468000000000004</v>
      </c>
      <c r="C85">
        <v>12.215</v>
      </c>
      <c r="D85">
        <v>0.60033700000000001</v>
      </c>
      <c r="F85" s="3">
        <f t="shared" ref="F85:F148" si="5">(G86-G84)/2</f>
        <v>0.20149999999999935</v>
      </c>
      <c r="G85" s="3">
        <f t="shared" si="3"/>
        <v>-16.811999999999998</v>
      </c>
      <c r="H85">
        <f t="shared" si="4"/>
        <v>12.215</v>
      </c>
      <c r="I85" s="5"/>
    </row>
    <row r="86" spans="1:9" x14ac:dyDescent="0.2">
      <c r="A86">
        <v>10.375999999999999</v>
      </c>
      <c r="B86">
        <v>60.668999999999997</v>
      </c>
      <c r="C86">
        <v>14.773999999999999</v>
      </c>
      <c r="D86">
        <v>0.600356</v>
      </c>
      <c r="F86" s="3">
        <f t="shared" si="5"/>
        <v>0.20049999999999812</v>
      </c>
      <c r="G86" s="3">
        <f t="shared" si="3"/>
        <v>-16.611000000000004</v>
      </c>
      <c r="H86">
        <f t="shared" si="4"/>
        <v>14.773999999999999</v>
      </c>
      <c r="I86" s="5"/>
    </row>
    <row r="87" spans="1:9" x14ac:dyDescent="0.2">
      <c r="A87">
        <v>10.375999999999999</v>
      </c>
      <c r="B87">
        <v>60.869</v>
      </c>
      <c r="C87">
        <v>16.446999999999999</v>
      </c>
      <c r="D87">
        <v>0.60036900000000004</v>
      </c>
      <c r="F87" s="3">
        <f t="shared" si="5"/>
        <v>0.19900000000000162</v>
      </c>
      <c r="G87" s="3">
        <f t="shared" si="3"/>
        <v>-16.411000000000001</v>
      </c>
      <c r="H87">
        <f t="shared" si="4"/>
        <v>16.446999999999999</v>
      </c>
      <c r="I87" s="5"/>
    </row>
    <row r="88" spans="1:9" x14ac:dyDescent="0.2">
      <c r="A88">
        <v>10.375999999999999</v>
      </c>
      <c r="B88">
        <v>61.067</v>
      </c>
      <c r="C88">
        <v>18.859000000000002</v>
      </c>
      <c r="D88">
        <v>0.60037799999999997</v>
      </c>
      <c r="F88" s="3">
        <f t="shared" si="5"/>
        <v>0.19999999999999929</v>
      </c>
      <c r="G88" s="3">
        <f t="shared" si="3"/>
        <v>-16.213000000000001</v>
      </c>
      <c r="H88">
        <f t="shared" si="4"/>
        <v>18.859000000000002</v>
      </c>
      <c r="I88" s="5"/>
    </row>
    <row r="89" spans="1:9" x14ac:dyDescent="0.2">
      <c r="A89">
        <v>10.375999999999999</v>
      </c>
      <c r="B89">
        <v>61.268999999999998</v>
      </c>
      <c r="C89">
        <v>20.654</v>
      </c>
      <c r="D89">
        <v>0.60039299999999995</v>
      </c>
      <c r="F89" s="3">
        <f t="shared" si="5"/>
        <v>0.20199999999999818</v>
      </c>
      <c r="G89" s="3">
        <f t="shared" si="3"/>
        <v>-16.011000000000003</v>
      </c>
      <c r="H89">
        <f t="shared" si="4"/>
        <v>20.654</v>
      </c>
      <c r="I89" s="5"/>
    </row>
    <row r="90" spans="1:9" x14ac:dyDescent="0.2">
      <c r="A90">
        <v>10.375999999999999</v>
      </c>
      <c r="B90">
        <v>61.470999999999997</v>
      </c>
      <c r="C90">
        <v>22.462</v>
      </c>
      <c r="D90">
        <v>0.60038899999999995</v>
      </c>
      <c r="F90" s="3">
        <f t="shared" si="5"/>
        <v>0.20050000000000168</v>
      </c>
      <c r="G90" s="3">
        <f t="shared" si="3"/>
        <v>-15.809000000000005</v>
      </c>
      <c r="H90">
        <f t="shared" si="4"/>
        <v>22.462</v>
      </c>
      <c r="I90" s="5"/>
    </row>
    <row r="91" spans="1:9" x14ac:dyDescent="0.2">
      <c r="A91">
        <v>10.375999999999999</v>
      </c>
      <c r="B91">
        <v>61.67</v>
      </c>
      <c r="C91">
        <v>24.934000000000001</v>
      </c>
      <c r="D91">
        <v>0.60036100000000003</v>
      </c>
      <c r="F91" s="3">
        <f t="shared" si="5"/>
        <v>0.19850000000000279</v>
      </c>
      <c r="G91" s="3">
        <f t="shared" si="3"/>
        <v>-15.61</v>
      </c>
      <c r="H91">
        <f t="shared" si="4"/>
        <v>24.934000000000001</v>
      </c>
      <c r="I91" s="5"/>
    </row>
    <row r="92" spans="1:9" x14ac:dyDescent="0.2">
      <c r="A92">
        <v>10.375999999999999</v>
      </c>
      <c r="B92">
        <v>61.868000000000002</v>
      </c>
      <c r="C92">
        <v>26.545000000000002</v>
      </c>
      <c r="D92">
        <v>0.60038599999999998</v>
      </c>
      <c r="F92" s="3">
        <f t="shared" si="5"/>
        <v>0.19950000000000045</v>
      </c>
      <c r="G92" s="3">
        <f t="shared" si="3"/>
        <v>-15.411999999999999</v>
      </c>
      <c r="H92">
        <f t="shared" si="4"/>
        <v>26.545000000000002</v>
      </c>
      <c r="I92" s="5"/>
    </row>
    <row r="93" spans="1:9" x14ac:dyDescent="0.2">
      <c r="A93">
        <v>10.375999999999999</v>
      </c>
      <c r="B93">
        <v>62.069000000000003</v>
      </c>
      <c r="C93">
        <v>28.212</v>
      </c>
      <c r="D93">
        <v>0.60039399999999998</v>
      </c>
      <c r="F93" s="3">
        <f t="shared" si="5"/>
        <v>0.20100000000000051</v>
      </c>
      <c r="G93" s="3">
        <f t="shared" si="3"/>
        <v>-15.210999999999999</v>
      </c>
      <c r="H93">
        <f t="shared" si="4"/>
        <v>28.212</v>
      </c>
      <c r="I93" s="5"/>
    </row>
    <row r="94" spans="1:9" x14ac:dyDescent="0.2">
      <c r="A94">
        <v>10.375999999999999</v>
      </c>
      <c r="B94">
        <v>62.27</v>
      </c>
      <c r="C94">
        <v>30.06</v>
      </c>
      <c r="D94">
        <v>0.60036900000000004</v>
      </c>
      <c r="F94" s="3">
        <f t="shared" si="5"/>
        <v>0.19999999999999929</v>
      </c>
      <c r="G94" s="3">
        <f t="shared" si="3"/>
        <v>-15.009999999999998</v>
      </c>
      <c r="H94">
        <f t="shared" si="4"/>
        <v>30.06</v>
      </c>
      <c r="I94" s="5"/>
    </row>
    <row r="95" spans="1:9" x14ac:dyDescent="0.2">
      <c r="A95">
        <v>10.375999999999999</v>
      </c>
      <c r="B95">
        <v>62.469000000000001</v>
      </c>
      <c r="C95">
        <v>31.603000000000002</v>
      </c>
      <c r="D95">
        <v>0.60039500000000001</v>
      </c>
      <c r="F95" s="3">
        <f t="shared" si="5"/>
        <v>0.19799999999999685</v>
      </c>
      <c r="G95" s="3">
        <f t="shared" si="3"/>
        <v>-14.811</v>
      </c>
      <c r="H95">
        <f t="shared" si="4"/>
        <v>31.603000000000002</v>
      </c>
      <c r="I95" s="5"/>
    </row>
    <row r="96" spans="1:9" x14ac:dyDescent="0.2">
      <c r="A96">
        <v>10.375999999999999</v>
      </c>
      <c r="B96">
        <v>62.665999999999997</v>
      </c>
      <c r="C96">
        <v>33.134999999999998</v>
      </c>
      <c r="D96">
        <v>0.60036999999999996</v>
      </c>
      <c r="F96" s="3">
        <f t="shared" si="5"/>
        <v>0.19899999999999807</v>
      </c>
      <c r="G96" s="3">
        <f t="shared" si="3"/>
        <v>-14.614000000000004</v>
      </c>
      <c r="H96">
        <f t="shared" si="4"/>
        <v>33.134999999999998</v>
      </c>
      <c r="I96" s="5"/>
    </row>
    <row r="97" spans="1:9" x14ac:dyDescent="0.2">
      <c r="A97">
        <v>10.375999999999999</v>
      </c>
      <c r="B97">
        <v>62.866999999999997</v>
      </c>
      <c r="C97">
        <v>34.758000000000003</v>
      </c>
      <c r="D97">
        <v>0.60039100000000001</v>
      </c>
      <c r="F97" s="3">
        <f t="shared" si="5"/>
        <v>0.20100000000000051</v>
      </c>
      <c r="G97" s="3">
        <f t="shared" si="3"/>
        <v>-14.413000000000004</v>
      </c>
      <c r="H97">
        <f t="shared" si="4"/>
        <v>34.758000000000003</v>
      </c>
      <c r="I97" s="5"/>
    </row>
    <row r="98" spans="1:9" x14ac:dyDescent="0.2">
      <c r="A98">
        <v>10.375999999999999</v>
      </c>
      <c r="B98">
        <v>63.067999999999998</v>
      </c>
      <c r="C98">
        <v>36.262999999999998</v>
      </c>
      <c r="D98">
        <v>0.60040899999999997</v>
      </c>
      <c r="F98" s="3">
        <f t="shared" si="5"/>
        <v>0.20050000000000168</v>
      </c>
      <c r="G98" s="3">
        <f t="shared" si="3"/>
        <v>-14.212000000000003</v>
      </c>
      <c r="H98">
        <f t="shared" si="4"/>
        <v>36.262999999999998</v>
      </c>
      <c r="I98" s="5"/>
    </row>
    <row r="99" spans="1:9" x14ac:dyDescent="0.2">
      <c r="A99">
        <v>10.375999999999999</v>
      </c>
      <c r="B99">
        <v>63.268000000000001</v>
      </c>
      <c r="C99">
        <v>37.648000000000003</v>
      </c>
      <c r="D99">
        <v>0.600356</v>
      </c>
      <c r="F99" s="3">
        <f t="shared" si="5"/>
        <v>0.19900000000000162</v>
      </c>
      <c r="G99" s="3">
        <f t="shared" si="3"/>
        <v>-14.012</v>
      </c>
      <c r="H99">
        <f t="shared" si="4"/>
        <v>37.648000000000003</v>
      </c>
      <c r="I99" s="5"/>
    </row>
    <row r="100" spans="1:9" x14ac:dyDescent="0.2">
      <c r="A100">
        <v>10.375999999999999</v>
      </c>
      <c r="B100">
        <v>63.466000000000001</v>
      </c>
      <c r="C100">
        <v>38.277999999999999</v>
      </c>
      <c r="D100">
        <v>0.60038999999999998</v>
      </c>
      <c r="F100" s="3">
        <f t="shared" si="5"/>
        <v>0.19999999999999929</v>
      </c>
      <c r="G100" s="3">
        <f t="shared" si="3"/>
        <v>-13.814</v>
      </c>
      <c r="H100">
        <f t="shared" si="4"/>
        <v>38.277999999999999</v>
      </c>
      <c r="I100" s="5"/>
    </row>
    <row r="101" spans="1:9" x14ac:dyDescent="0.2">
      <c r="A101">
        <v>10.375999999999999</v>
      </c>
      <c r="B101">
        <v>63.667999999999999</v>
      </c>
      <c r="C101">
        <v>39.698</v>
      </c>
      <c r="D101">
        <v>0.60040199999999999</v>
      </c>
      <c r="F101" s="3">
        <f t="shared" si="5"/>
        <v>0.20149999999999935</v>
      </c>
      <c r="G101" s="3">
        <f t="shared" si="3"/>
        <v>-13.612000000000002</v>
      </c>
      <c r="H101">
        <f t="shared" si="4"/>
        <v>39.698</v>
      </c>
      <c r="I101" s="5"/>
    </row>
    <row r="102" spans="1:9" x14ac:dyDescent="0.2">
      <c r="A102">
        <v>10.375999999999999</v>
      </c>
      <c r="B102">
        <v>63.869</v>
      </c>
      <c r="C102">
        <v>40.427999999999997</v>
      </c>
      <c r="D102">
        <v>0.60037600000000002</v>
      </c>
      <c r="F102" s="3">
        <f t="shared" si="5"/>
        <v>0.20050000000000168</v>
      </c>
      <c r="G102" s="3">
        <f t="shared" si="3"/>
        <v>-13.411000000000001</v>
      </c>
      <c r="H102">
        <f t="shared" si="4"/>
        <v>40.427999999999997</v>
      </c>
      <c r="I102" s="5"/>
    </row>
    <row r="103" spans="1:9" x14ac:dyDescent="0.2">
      <c r="A103">
        <v>10.375999999999999</v>
      </c>
      <c r="B103">
        <v>64.069000000000003</v>
      </c>
      <c r="C103">
        <v>41.723999999999997</v>
      </c>
      <c r="D103">
        <v>0.60040499999999997</v>
      </c>
      <c r="F103" s="3">
        <f t="shared" si="5"/>
        <v>0.19850000000000279</v>
      </c>
      <c r="G103" s="3">
        <f t="shared" si="3"/>
        <v>-13.210999999999999</v>
      </c>
      <c r="H103">
        <f t="shared" si="4"/>
        <v>41.723999999999997</v>
      </c>
      <c r="I103" s="5"/>
    </row>
    <row r="104" spans="1:9" x14ac:dyDescent="0.2">
      <c r="A104">
        <v>10.375999999999999</v>
      </c>
      <c r="B104">
        <v>64.266000000000005</v>
      </c>
      <c r="C104">
        <v>42.122999999999998</v>
      </c>
      <c r="D104">
        <v>0.60036100000000003</v>
      </c>
      <c r="F104" s="3">
        <f t="shared" si="5"/>
        <v>0.19950000000000045</v>
      </c>
      <c r="G104" s="3">
        <f t="shared" si="3"/>
        <v>-13.013999999999996</v>
      </c>
      <c r="H104">
        <f t="shared" si="4"/>
        <v>42.122999999999998</v>
      </c>
      <c r="I104" s="5"/>
    </row>
    <row r="105" spans="1:9" x14ac:dyDescent="0.2">
      <c r="A105">
        <v>10.375999999999999</v>
      </c>
      <c r="B105">
        <v>64.468000000000004</v>
      </c>
      <c r="C105">
        <v>42.808</v>
      </c>
      <c r="D105">
        <v>0.60036199999999995</v>
      </c>
      <c r="F105" s="3">
        <f t="shared" si="5"/>
        <v>0.20149999999999579</v>
      </c>
      <c r="G105" s="3">
        <f t="shared" si="3"/>
        <v>-12.811999999999998</v>
      </c>
      <c r="H105">
        <f t="shared" si="4"/>
        <v>42.808</v>
      </c>
      <c r="I105" s="5"/>
    </row>
    <row r="106" spans="1:9" x14ac:dyDescent="0.2">
      <c r="A106">
        <v>10.375999999999999</v>
      </c>
      <c r="B106">
        <v>64.668999999999997</v>
      </c>
      <c r="C106">
        <v>43.362000000000002</v>
      </c>
      <c r="D106">
        <v>0.60034799999999999</v>
      </c>
      <c r="F106" s="3">
        <f t="shared" si="5"/>
        <v>0.20049999999999812</v>
      </c>
      <c r="G106" s="3">
        <f t="shared" si="3"/>
        <v>-12.611000000000004</v>
      </c>
      <c r="H106">
        <f t="shared" si="4"/>
        <v>43.362000000000002</v>
      </c>
      <c r="I106" s="5"/>
    </row>
    <row r="107" spans="1:9" x14ac:dyDescent="0.2">
      <c r="A107">
        <v>10.375999999999999</v>
      </c>
      <c r="B107">
        <v>64.869</v>
      </c>
      <c r="C107">
        <v>44.006999999999998</v>
      </c>
      <c r="D107">
        <v>0.60037200000000002</v>
      </c>
      <c r="F107" s="3">
        <f t="shared" si="5"/>
        <v>0.19850000000000279</v>
      </c>
      <c r="G107" s="3">
        <f t="shared" si="3"/>
        <v>-12.411000000000001</v>
      </c>
      <c r="H107">
        <f t="shared" si="4"/>
        <v>44.006999999999998</v>
      </c>
      <c r="I107" s="5"/>
    </row>
    <row r="108" spans="1:9" x14ac:dyDescent="0.2">
      <c r="A108">
        <v>10.375999999999999</v>
      </c>
      <c r="B108">
        <v>65.066000000000003</v>
      </c>
      <c r="C108">
        <v>44.527000000000001</v>
      </c>
      <c r="D108">
        <v>0.60039900000000002</v>
      </c>
      <c r="F108" s="3">
        <f t="shared" si="5"/>
        <v>0.19899999999999807</v>
      </c>
      <c r="G108" s="3">
        <f t="shared" si="3"/>
        <v>-12.213999999999999</v>
      </c>
      <c r="H108">
        <f t="shared" si="4"/>
        <v>44.527000000000001</v>
      </c>
      <c r="I108" s="5"/>
    </row>
    <row r="109" spans="1:9" x14ac:dyDescent="0.2">
      <c r="A109">
        <v>10.375999999999999</v>
      </c>
      <c r="B109">
        <v>65.266999999999996</v>
      </c>
      <c r="C109">
        <v>44.921999999999997</v>
      </c>
      <c r="D109">
        <v>0.60036699999999998</v>
      </c>
      <c r="F109" s="3">
        <f t="shared" si="5"/>
        <v>0.20100000000000051</v>
      </c>
      <c r="G109" s="3">
        <f t="shared" si="3"/>
        <v>-12.013000000000005</v>
      </c>
      <c r="H109">
        <f t="shared" si="4"/>
        <v>44.921999999999997</v>
      </c>
      <c r="I109" s="5"/>
    </row>
    <row r="110" spans="1:9" x14ac:dyDescent="0.2">
      <c r="A110">
        <v>10.375999999999999</v>
      </c>
      <c r="B110">
        <v>65.468000000000004</v>
      </c>
      <c r="C110">
        <v>45.365000000000002</v>
      </c>
      <c r="D110">
        <v>0.60034900000000002</v>
      </c>
      <c r="F110" s="3">
        <f t="shared" si="5"/>
        <v>0.20050000000000523</v>
      </c>
      <c r="G110" s="3">
        <f t="shared" si="3"/>
        <v>-11.811999999999998</v>
      </c>
      <c r="H110">
        <f t="shared" si="4"/>
        <v>45.365000000000002</v>
      </c>
    </row>
    <row r="111" spans="1:9" x14ac:dyDescent="0.2">
      <c r="A111">
        <v>10.375999999999999</v>
      </c>
      <c r="B111">
        <v>65.668000000000006</v>
      </c>
      <c r="C111">
        <v>45.673999999999999</v>
      </c>
      <c r="D111">
        <v>0.60037099999999999</v>
      </c>
      <c r="F111" s="3">
        <f t="shared" si="5"/>
        <v>0.19899999999999807</v>
      </c>
      <c r="G111" s="3">
        <f t="shared" si="3"/>
        <v>-11.611999999999995</v>
      </c>
      <c r="H111">
        <f t="shared" si="4"/>
        <v>45.673999999999999</v>
      </c>
    </row>
    <row r="112" spans="1:9" x14ac:dyDescent="0.2">
      <c r="A112">
        <v>10.375999999999999</v>
      </c>
      <c r="B112">
        <v>65.866</v>
      </c>
      <c r="C112">
        <v>45.966000000000001</v>
      </c>
      <c r="D112">
        <v>0.60038000000000002</v>
      </c>
      <c r="F112" s="3">
        <f t="shared" si="5"/>
        <v>0.19949999999999335</v>
      </c>
      <c r="G112" s="3">
        <f t="shared" si="3"/>
        <v>-11.414000000000001</v>
      </c>
      <c r="H112">
        <f t="shared" si="4"/>
        <v>45.966000000000001</v>
      </c>
    </row>
    <row r="113" spans="1:9" x14ac:dyDescent="0.2">
      <c r="A113">
        <v>10.375999999999999</v>
      </c>
      <c r="B113">
        <v>66.066999999999993</v>
      </c>
      <c r="C113">
        <v>46.268999999999998</v>
      </c>
      <c r="D113">
        <v>0.60038999999999998</v>
      </c>
      <c r="F113" s="3">
        <f t="shared" si="5"/>
        <v>0.2015000000000029</v>
      </c>
      <c r="G113" s="3">
        <f t="shared" si="3"/>
        <v>-11.213000000000008</v>
      </c>
      <c r="H113">
        <f t="shared" si="4"/>
        <v>46.268999999999998</v>
      </c>
    </row>
    <row r="114" spans="1:9" x14ac:dyDescent="0.2">
      <c r="A114">
        <v>10.375999999999999</v>
      </c>
      <c r="B114">
        <v>66.269000000000005</v>
      </c>
      <c r="C114">
        <v>46.478999999999999</v>
      </c>
      <c r="D114">
        <v>0.60037499999999999</v>
      </c>
      <c r="F114" s="3">
        <f t="shared" si="5"/>
        <v>0.20100000000000051</v>
      </c>
      <c r="G114" s="3">
        <f t="shared" si="3"/>
        <v>-11.010999999999996</v>
      </c>
      <c r="H114">
        <f t="shared" si="4"/>
        <v>46.478999999999999</v>
      </c>
    </row>
    <row r="115" spans="1:9" x14ac:dyDescent="0.2">
      <c r="A115">
        <v>10.375999999999999</v>
      </c>
      <c r="B115">
        <v>66.468999999999994</v>
      </c>
      <c r="C115">
        <v>46.667000000000002</v>
      </c>
      <c r="D115">
        <v>0.60034699999999996</v>
      </c>
      <c r="F115" s="3">
        <f t="shared" si="5"/>
        <v>0.19899999999999807</v>
      </c>
      <c r="G115" s="3">
        <f t="shared" si="3"/>
        <v>-10.811000000000007</v>
      </c>
      <c r="H115">
        <f t="shared" si="4"/>
        <v>46.667000000000002</v>
      </c>
    </row>
    <row r="116" spans="1:9" x14ac:dyDescent="0.2">
      <c r="A116">
        <v>10.375999999999999</v>
      </c>
      <c r="B116">
        <v>66.667000000000002</v>
      </c>
      <c r="C116">
        <v>46.863999999999997</v>
      </c>
      <c r="D116">
        <v>0.600356</v>
      </c>
      <c r="F116" s="3">
        <f t="shared" si="5"/>
        <v>0.19950000000000045</v>
      </c>
      <c r="G116" s="3">
        <f t="shared" si="3"/>
        <v>-10.613</v>
      </c>
      <c r="H116">
        <f t="shared" si="4"/>
        <v>46.863999999999997</v>
      </c>
    </row>
    <row r="117" spans="1:9" x14ac:dyDescent="0.2">
      <c r="A117">
        <v>10.375999999999999</v>
      </c>
      <c r="B117">
        <v>66.867999999999995</v>
      </c>
      <c r="C117">
        <v>46.997</v>
      </c>
      <c r="D117">
        <v>0.60039100000000001</v>
      </c>
      <c r="F117" s="3">
        <f t="shared" si="5"/>
        <v>0.20149999999999579</v>
      </c>
      <c r="G117" s="3">
        <f t="shared" si="3"/>
        <v>-10.412000000000006</v>
      </c>
      <c r="H117">
        <f t="shared" si="4"/>
        <v>46.997</v>
      </c>
    </row>
    <row r="118" spans="1:9" x14ac:dyDescent="0.2">
      <c r="A118">
        <v>10.375999999999999</v>
      </c>
      <c r="B118">
        <v>67.069999999999993</v>
      </c>
      <c r="C118">
        <v>47.146000000000001</v>
      </c>
      <c r="D118">
        <v>0.60038100000000005</v>
      </c>
      <c r="F118" s="3">
        <f t="shared" si="5"/>
        <v>0.20050000000000523</v>
      </c>
      <c r="G118" s="3">
        <f t="shared" si="3"/>
        <v>-10.210000000000008</v>
      </c>
      <c r="H118">
        <f t="shared" si="4"/>
        <v>47.146000000000001</v>
      </c>
    </row>
    <row r="119" spans="1:9" x14ac:dyDescent="0.2">
      <c r="A119">
        <v>10.375999999999999</v>
      </c>
      <c r="B119">
        <v>67.269000000000005</v>
      </c>
      <c r="C119">
        <v>47.246000000000002</v>
      </c>
      <c r="D119">
        <v>0.60036299999999998</v>
      </c>
      <c r="F119" s="3">
        <f t="shared" si="5"/>
        <v>0.19850000000000279</v>
      </c>
      <c r="G119" s="3">
        <f t="shared" si="3"/>
        <v>-10.010999999999996</v>
      </c>
      <c r="H119">
        <f t="shared" si="4"/>
        <v>47.246000000000002</v>
      </c>
      <c r="I119" s="5">
        <f t="shared" ref="I119:I167" si="6">1-H$169/H119</f>
        <v>-1.7334800829699848E-2</v>
      </c>
    </row>
    <row r="120" spans="1:9" x14ac:dyDescent="0.2">
      <c r="A120">
        <v>10.375999999999999</v>
      </c>
      <c r="B120">
        <v>67.466999999999999</v>
      </c>
      <c r="C120">
        <v>47.337000000000003</v>
      </c>
      <c r="D120">
        <v>0.60038999999999998</v>
      </c>
      <c r="F120" s="3">
        <f t="shared" si="5"/>
        <v>0.19950000000000045</v>
      </c>
      <c r="G120" s="3">
        <f t="shared" si="3"/>
        <v>-9.8130000000000024</v>
      </c>
      <c r="H120">
        <f t="shared" si="4"/>
        <v>47.337000000000003</v>
      </c>
      <c r="I120" s="5">
        <f t="shared" si="6"/>
        <v>-1.5379090352155789E-2</v>
      </c>
    </row>
    <row r="121" spans="1:9" x14ac:dyDescent="0.2">
      <c r="A121">
        <v>10.375999999999999</v>
      </c>
      <c r="B121">
        <v>67.668000000000006</v>
      </c>
      <c r="C121">
        <v>47.43</v>
      </c>
      <c r="D121">
        <v>0.60037700000000005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47.43</v>
      </c>
      <c r="I121" s="5">
        <f t="shared" si="6"/>
        <v>-1.3388150959308343E-2</v>
      </c>
    </row>
    <row r="122" spans="1:9" x14ac:dyDescent="0.2">
      <c r="A122">
        <v>10.375999999999999</v>
      </c>
      <c r="B122">
        <v>67.869</v>
      </c>
      <c r="C122">
        <v>47.491999999999997</v>
      </c>
      <c r="D122">
        <v>0.60036800000000001</v>
      </c>
      <c r="F122" s="3">
        <f t="shared" si="5"/>
        <v>0.19999999999999574</v>
      </c>
      <c r="G122" s="3">
        <f t="shared" si="3"/>
        <v>-9.4110000000000014</v>
      </c>
      <c r="H122">
        <f t="shared" si="4"/>
        <v>47.491999999999997</v>
      </c>
      <c r="I122" s="5">
        <f t="shared" si="6"/>
        <v>-1.2065189926724562E-2</v>
      </c>
    </row>
    <row r="123" spans="1:9" x14ac:dyDescent="0.2">
      <c r="A123">
        <v>10.375999999999999</v>
      </c>
      <c r="B123">
        <v>68.067999999999998</v>
      </c>
      <c r="C123">
        <v>47.551000000000002</v>
      </c>
      <c r="D123">
        <v>0.60039799999999999</v>
      </c>
      <c r="F123" s="3">
        <f t="shared" si="5"/>
        <v>0.1980000000000004</v>
      </c>
      <c r="G123" s="3">
        <f t="shared" si="3"/>
        <v>-9.2120000000000033</v>
      </c>
      <c r="H123">
        <f t="shared" si="4"/>
        <v>47.551000000000002</v>
      </c>
      <c r="I123" s="5">
        <f t="shared" si="6"/>
        <v>-1.0809446699333369E-2</v>
      </c>
    </row>
    <row r="124" spans="1:9" x14ac:dyDescent="0.2">
      <c r="A124">
        <v>10.375999999999999</v>
      </c>
      <c r="B124">
        <v>68.265000000000001</v>
      </c>
      <c r="C124">
        <v>47.609000000000002</v>
      </c>
      <c r="D124">
        <v>0.60035899999999998</v>
      </c>
      <c r="F124" s="3">
        <f t="shared" si="5"/>
        <v>0.19950000000000045</v>
      </c>
      <c r="G124" s="3">
        <f t="shared" si="3"/>
        <v>-9.0150000000000006</v>
      </c>
      <c r="H124">
        <f t="shared" si="4"/>
        <v>47.609000000000002</v>
      </c>
      <c r="I124" s="5">
        <f t="shared" si="6"/>
        <v>-9.5780209624229951E-3</v>
      </c>
    </row>
    <row r="125" spans="1:9" x14ac:dyDescent="0.2">
      <c r="A125">
        <v>10.375999999999999</v>
      </c>
      <c r="B125">
        <v>68.466999999999999</v>
      </c>
      <c r="C125">
        <v>47.65</v>
      </c>
      <c r="D125">
        <v>0.60039299999999995</v>
      </c>
      <c r="F125" s="3">
        <f t="shared" si="5"/>
        <v>0.20199999999999818</v>
      </c>
      <c r="G125" s="3">
        <f t="shared" si="3"/>
        <v>-8.8130000000000024</v>
      </c>
      <c r="H125">
        <f t="shared" si="4"/>
        <v>47.65</v>
      </c>
      <c r="I125" s="5">
        <f t="shared" si="6"/>
        <v>-8.7093389296957202E-3</v>
      </c>
    </row>
    <row r="126" spans="1:9" x14ac:dyDescent="0.2">
      <c r="A126">
        <v>10.375999999999999</v>
      </c>
      <c r="B126">
        <v>68.668999999999997</v>
      </c>
      <c r="C126">
        <v>47.698</v>
      </c>
      <c r="D126">
        <v>0.60038199999999997</v>
      </c>
      <c r="F126" s="3">
        <f t="shared" si="5"/>
        <v>0.20100000000000051</v>
      </c>
      <c r="G126" s="3">
        <f t="shared" si="3"/>
        <v>-8.6110000000000042</v>
      </c>
      <c r="H126">
        <f t="shared" si="4"/>
        <v>47.698</v>
      </c>
      <c r="I126" s="5">
        <f t="shared" si="6"/>
        <v>-7.6942429451967165E-3</v>
      </c>
    </row>
    <row r="127" spans="1:9" x14ac:dyDescent="0.2">
      <c r="A127">
        <v>10.375999999999999</v>
      </c>
      <c r="B127">
        <v>68.869</v>
      </c>
      <c r="C127">
        <v>47.738999999999997</v>
      </c>
      <c r="D127">
        <v>0.600387</v>
      </c>
      <c r="F127" s="3">
        <f t="shared" si="5"/>
        <v>0.19899999999999807</v>
      </c>
      <c r="G127" s="3">
        <f t="shared" si="3"/>
        <v>-8.4110000000000014</v>
      </c>
      <c r="H127">
        <f t="shared" si="4"/>
        <v>47.738999999999997</v>
      </c>
      <c r="I127" s="5">
        <f t="shared" si="6"/>
        <v>-6.8287982571901829E-3</v>
      </c>
    </row>
    <row r="128" spans="1:9" x14ac:dyDescent="0.2">
      <c r="A128">
        <v>10.375999999999999</v>
      </c>
      <c r="B128">
        <v>69.066999999999993</v>
      </c>
      <c r="C128">
        <v>47.776000000000003</v>
      </c>
      <c r="D128">
        <v>0.60036100000000003</v>
      </c>
      <c r="F128" s="3">
        <f t="shared" si="5"/>
        <v>0.19950000000000045</v>
      </c>
      <c r="G128" s="3">
        <f t="shared" si="3"/>
        <v>-8.2130000000000081</v>
      </c>
      <c r="H128">
        <f t="shared" si="4"/>
        <v>47.776000000000003</v>
      </c>
      <c r="I128" s="5">
        <f t="shared" si="6"/>
        <v>-6.0490622906896885E-3</v>
      </c>
    </row>
    <row r="129" spans="1:9" x14ac:dyDescent="0.2">
      <c r="A129">
        <v>10.375999999999999</v>
      </c>
      <c r="B129">
        <v>69.268000000000001</v>
      </c>
      <c r="C129">
        <v>47.792999999999999</v>
      </c>
      <c r="D129">
        <v>0.60040800000000005</v>
      </c>
      <c r="F129" s="3">
        <f t="shared" si="5"/>
        <v>0.2015000000000029</v>
      </c>
      <c r="G129" s="3">
        <f t="shared" si="3"/>
        <v>-8.0120000000000005</v>
      </c>
      <c r="H129">
        <f t="shared" si="4"/>
        <v>47.792999999999999</v>
      </c>
      <c r="I129" s="5">
        <f t="shared" si="6"/>
        <v>-5.6912100098340801E-3</v>
      </c>
    </row>
    <row r="130" spans="1:9" x14ac:dyDescent="0.2">
      <c r="A130">
        <v>10.375999999999999</v>
      </c>
      <c r="B130">
        <v>69.47</v>
      </c>
      <c r="C130">
        <v>47.811999999999998</v>
      </c>
      <c r="D130">
        <v>0.60039299999999995</v>
      </c>
      <c r="F130" s="3">
        <f t="shared" si="5"/>
        <v>0.20100000000000051</v>
      </c>
      <c r="G130" s="3">
        <f t="shared" si="3"/>
        <v>-7.8100000000000023</v>
      </c>
      <c r="H130">
        <f t="shared" si="4"/>
        <v>47.811999999999998</v>
      </c>
      <c r="I130" s="5">
        <f t="shared" si="6"/>
        <v>-5.291558604534341E-3</v>
      </c>
    </row>
    <row r="131" spans="1:9" x14ac:dyDescent="0.2">
      <c r="A131">
        <v>10.375999999999999</v>
      </c>
      <c r="B131">
        <v>69.67</v>
      </c>
      <c r="C131">
        <v>47.826000000000001</v>
      </c>
      <c r="D131">
        <v>0.600356</v>
      </c>
      <c r="F131" s="3">
        <f t="shared" si="5"/>
        <v>0.19850000000000279</v>
      </c>
      <c r="G131" s="3">
        <f t="shared" si="3"/>
        <v>-7.6099999999999994</v>
      </c>
      <c r="H131">
        <f t="shared" si="4"/>
        <v>47.826000000000001</v>
      </c>
      <c r="I131" s="5">
        <f t="shared" si="6"/>
        <v>-4.9972818132395513E-3</v>
      </c>
    </row>
    <row r="132" spans="1:9" x14ac:dyDescent="0.2">
      <c r="A132">
        <v>10.375999999999999</v>
      </c>
      <c r="B132">
        <v>69.867000000000004</v>
      </c>
      <c r="C132">
        <v>47.841000000000001</v>
      </c>
      <c r="D132">
        <v>0.60038100000000005</v>
      </c>
      <c r="F132" s="3">
        <f t="shared" si="5"/>
        <v>0.19899999999999807</v>
      </c>
      <c r="G132" s="3">
        <f t="shared" si="3"/>
        <v>-7.4129999999999967</v>
      </c>
      <c r="H132">
        <f>C132</f>
        <v>47.841000000000001</v>
      </c>
      <c r="I132" s="5">
        <f t="shared" si="6"/>
        <v>-4.6821763759117285E-3</v>
      </c>
    </row>
    <row r="133" spans="1:9" x14ac:dyDescent="0.2">
      <c r="A133">
        <v>10.375999999999999</v>
      </c>
      <c r="B133">
        <v>70.067999999999998</v>
      </c>
      <c r="C133">
        <v>47.859000000000002</v>
      </c>
      <c r="D133">
        <v>0.60037600000000002</v>
      </c>
      <c r="F133" s="3">
        <f t="shared" si="5"/>
        <v>0.20100000000000051</v>
      </c>
      <c r="G133" s="3">
        <f t="shared" si="3"/>
        <v>-7.2120000000000033</v>
      </c>
      <c r="H133">
        <f t="shared" ref="H133:H196" si="7">C133</f>
        <v>47.859000000000002</v>
      </c>
      <c r="I133" s="5">
        <f t="shared" si="6"/>
        <v>-4.3043105789923874E-3</v>
      </c>
    </row>
    <row r="134" spans="1:9" x14ac:dyDescent="0.2">
      <c r="A134">
        <v>10.375999999999999</v>
      </c>
      <c r="B134">
        <v>70.269000000000005</v>
      </c>
      <c r="C134">
        <v>47.875</v>
      </c>
      <c r="D134">
        <v>0.60038499999999995</v>
      </c>
      <c r="F134" s="3">
        <f t="shared" si="5"/>
        <v>0.20000000000000284</v>
      </c>
      <c r="G134" s="3">
        <f t="shared" si="3"/>
        <v>-7.0109999999999957</v>
      </c>
      <c r="H134">
        <f t="shared" si="7"/>
        <v>47.875</v>
      </c>
      <c r="I134" s="5">
        <f t="shared" si="6"/>
        <v>-3.9686684073105827E-3</v>
      </c>
    </row>
    <row r="135" spans="1:9" x14ac:dyDescent="0.2">
      <c r="A135">
        <v>10.375999999999999</v>
      </c>
      <c r="B135">
        <v>70.468000000000004</v>
      </c>
      <c r="C135">
        <v>47.884</v>
      </c>
      <c r="D135">
        <v>0.60037700000000005</v>
      </c>
      <c r="F135" s="3">
        <f t="shared" si="5"/>
        <v>0.19849999999999568</v>
      </c>
      <c r="G135" s="3">
        <f t="shared" si="3"/>
        <v>-6.8119999999999976</v>
      </c>
      <c r="H135">
        <f t="shared" si="7"/>
        <v>47.884</v>
      </c>
      <c r="I135" s="5">
        <f t="shared" si="6"/>
        <v>-3.779968256620192E-3</v>
      </c>
    </row>
    <row r="136" spans="1:9" x14ac:dyDescent="0.2">
      <c r="A136">
        <v>10.375999999999999</v>
      </c>
      <c r="B136">
        <v>70.665999999999997</v>
      </c>
      <c r="C136">
        <v>47.898000000000003</v>
      </c>
      <c r="D136">
        <v>0.60036800000000001</v>
      </c>
      <c r="F136" s="3">
        <f t="shared" si="5"/>
        <v>0.19950000000000045</v>
      </c>
      <c r="G136" s="3">
        <f t="shared" si="3"/>
        <v>-6.6140000000000043</v>
      </c>
      <c r="H136">
        <f t="shared" si="7"/>
        <v>47.898000000000003</v>
      </c>
      <c r="I136" s="5">
        <f t="shared" si="6"/>
        <v>-3.4865756399014014E-3</v>
      </c>
    </row>
    <row r="137" spans="1:9" x14ac:dyDescent="0.2">
      <c r="A137">
        <v>10.375999999999999</v>
      </c>
      <c r="B137">
        <v>70.867000000000004</v>
      </c>
      <c r="C137">
        <v>47.911000000000001</v>
      </c>
      <c r="D137">
        <v>0.60038800000000003</v>
      </c>
      <c r="F137" s="3">
        <f t="shared" si="5"/>
        <v>0.2015000000000029</v>
      </c>
      <c r="G137" s="3">
        <f t="shared" si="3"/>
        <v>-6.4129999999999967</v>
      </c>
      <c r="H137">
        <f t="shared" si="7"/>
        <v>47.911000000000001</v>
      </c>
      <c r="I137" s="5">
        <f t="shared" si="6"/>
        <v>-3.2142931685832377E-3</v>
      </c>
    </row>
    <row r="138" spans="1:9" x14ac:dyDescent="0.2">
      <c r="A138">
        <v>10.375999999999999</v>
      </c>
      <c r="B138">
        <v>71.069000000000003</v>
      </c>
      <c r="C138">
        <v>47.917000000000002</v>
      </c>
      <c r="D138">
        <v>0.60040000000000004</v>
      </c>
      <c r="F138" s="3">
        <f t="shared" si="5"/>
        <v>0.20100000000000051</v>
      </c>
      <c r="G138" s="3">
        <f t="shared" si="3"/>
        <v>-6.2109999999999985</v>
      </c>
      <c r="H138">
        <f t="shared" si="7"/>
        <v>47.917000000000002</v>
      </c>
      <c r="I138" s="5">
        <f t="shared" si="6"/>
        <v>-3.0886741657447647E-3</v>
      </c>
    </row>
    <row r="139" spans="1:9" x14ac:dyDescent="0.2">
      <c r="A139">
        <v>10.375999999999999</v>
      </c>
      <c r="B139">
        <v>71.269000000000005</v>
      </c>
      <c r="C139">
        <v>47.923000000000002</v>
      </c>
      <c r="D139">
        <v>0.600379</v>
      </c>
      <c r="F139" s="3">
        <f t="shared" si="5"/>
        <v>0.19899999999999807</v>
      </c>
      <c r="G139" s="3">
        <f t="shared" si="3"/>
        <v>-6.0109999999999957</v>
      </c>
      <c r="H139">
        <f t="shared" si="7"/>
        <v>47.923000000000002</v>
      </c>
      <c r="I139" s="5">
        <f t="shared" si="6"/>
        <v>-2.9630866181165061E-3</v>
      </c>
    </row>
    <row r="140" spans="1:9" x14ac:dyDescent="0.2">
      <c r="A140">
        <v>10.375999999999999</v>
      </c>
      <c r="B140">
        <v>71.466999999999999</v>
      </c>
      <c r="C140">
        <v>47.93</v>
      </c>
      <c r="D140">
        <v>0.60039200000000004</v>
      </c>
      <c r="F140" s="3">
        <f t="shared" si="5"/>
        <v>0.19950000000000045</v>
      </c>
      <c r="G140" s="3">
        <f t="shared" si="3"/>
        <v>-5.8130000000000024</v>
      </c>
      <c r="H140">
        <f t="shared" si="7"/>
        <v>47.93</v>
      </c>
      <c r="I140" s="5">
        <f t="shared" si="6"/>
        <v>-2.8166075526809831E-3</v>
      </c>
    </row>
    <row r="141" spans="1:9" x14ac:dyDescent="0.2">
      <c r="A141">
        <v>10.375999999999999</v>
      </c>
      <c r="B141">
        <v>71.668000000000006</v>
      </c>
      <c r="C141">
        <v>47.941000000000003</v>
      </c>
      <c r="D141">
        <v>0.60038100000000005</v>
      </c>
      <c r="F141" s="3">
        <f t="shared" si="5"/>
        <v>0.2015000000000029</v>
      </c>
      <c r="G141" s="3">
        <f t="shared" si="3"/>
        <v>-5.6119999999999948</v>
      </c>
      <c r="H141">
        <f t="shared" si="7"/>
        <v>47.941000000000003</v>
      </c>
      <c r="I141" s="5">
        <f t="shared" si="6"/>
        <v>-2.5865125883897111E-3</v>
      </c>
    </row>
    <row r="142" spans="1:9" x14ac:dyDescent="0.2">
      <c r="A142">
        <v>10.375999999999999</v>
      </c>
      <c r="B142">
        <v>71.87</v>
      </c>
      <c r="C142">
        <v>47.95</v>
      </c>
      <c r="D142">
        <v>0.600379</v>
      </c>
      <c r="F142" s="3">
        <f t="shared" si="5"/>
        <v>0.20099999999999341</v>
      </c>
      <c r="G142" s="3">
        <f t="shared" si="3"/>
        <v>-5.4099999999999966</v>
      </c>
      <c r="H142">
        <f t="shared" si="7"/>
        <v>47.95</v>
      </c>
      <c r="I142" s="5">
        <f t="shared" si="6"/>
        <v>-2.3983315954116957E-3</v>
      </c>
    </row>
    <row r="143" spans="1:9" x14ac:dyDescent="0.2">
      <c r="A143">
        <v>10.375999999999999</v>
      </c>
      <c r="B143">
        <v>72.069999999999993</v>
      </c>
      <c r="C143">
        <v>47.954000000000001</v>
      </c>
      <c r="D143">
        <v>0.60042300000000004</v>
      </c>
      <c r="F143" s="3">
        <f t="shared" si="5"/>
        <v>0.19899999999999807</v>
      </c>
      <c r="G143" s="3">
        <f t="shared" si="3"/>
        <v>-5.210000000000008</v>
      </c>
      <c r="H143">
        <f t="shared" si="7"/>
        <v>47.954000000000001</v>
      </c>
      <c r="I143" s="5">
        <f t="shared" si="6"/>
        <v>-2.3147182716769521E-3</v>
      </c>
    </row>
    <row r="144" spans="1:9" x14ac:dyDescent="0.2">
      <c r="A144">
        <v>10.375999999999999</v>
      </c>
      <c r="B144">
        <v>72.268000000000001</v>
      </c>
      <c r="C144">
        <v>47.959000000000003</v>
      </c>
      <c r="D144">
        <v>0.60037200000000002</v>
      </c>
      <c r="F144" s="3">
        <f t="shared" si="5"/>
        <v>0.19900000000000517</v>
      </c>
      <c r="G144" s="3">
        <f t="shared" si="3"/>
        <v>-5.0120000000000005</v>
      </c>
      <c r="H144">
        <f t="shared" si="7"/>
        <v>47.959000000000003</v>
      </c>
      <c r="I144" s="5">
        <f t="shared" si="6"/>
        <v>-2.2102212306343016E-3</v>
      </c>
    </row>
    <row r="145" spans="1:9" x14ac:dyDescent="0.2">
      <c r="A145">
        <v>10.375999999999999</v>
      </c>
      <c r="B145">
        <v>72.468000000000004</v>
      </c>
      <c r="C145">
        <v>47.962000000000003</v>
      </c>
      <c r="D145">
        <v>0.60035000000000005</v>
      </c>
      <c r="F145" s="3">
        <f t="shared" si="5"/>
        <v>0.20049999999999812</v>
      </c>
      <c r="G145" s="3">
        <f t="shared" si="3"/>
        <v>-4.8119999999999976</v>
      </c>
      <c r="H145">
        <f t="shared" si="7"/>
        <v>47.962000000000003</v>
      </c>
      <c r="I145" s="5">
        <f t="shared" si="6"/>
        <v>-2.1475334639922128E-3</v>
      </c>
    </row>
    <row r="146" spans="1:9" x14ac:dyDescent="0.2">
      <c r="A146">
        <v>10.375999999999999</v>
      </c>
      <c r="B146">
        <v>72.668999999999997</v>
      </c>
      <c r="C146">
        <v>47.966999999999999</v>
      </c>
      <c r="D146">
        <v>0.60034799999999999</v>
      </c>
      <c r="F146" s="3">
        <f t="shared" si="5"/>
        <v>0.19999999999999574</v>
      </c>
      <c r="G146" s="3">
        <f t="shared" si="3"/>
        <v>-4.6110000000000042</v>
      </c>
      <c r="H146">
        <f t="shared" si="7"/>
        <v>47.966999999999999</v>
      </c>
      <c r="I146" s="5">
        <f t="shared" si="6"/>
        <v>-2.0430712781704941E-3</v>
      </c>
    </row>
    <row r="147" spans="1:9" x14ac:dyDescent="0.2">
      <c r="A147">
        <v>10.375999999999999</v>
      </c>
      <c r="B147">
        <v>72.867999999999995</v>
      </c>
      <c r="C147">
        <v>47.975000000000001</v>
      </c>
      <c r="D147">
        <v>0.60034299999999996</v>
      </c>
      <c r="F147" s="3">
        <f t="shared" si="5"/>
        <v>0.1980000000000004</v>
      </c>
      <c r="G147" s="3">
        <f t="shared" ref="G147:G210" si="8">B147-$G$1</f>
        <v>-4.4120000000000061</v>
      </c>
      <c r="H147">
        <f t="shared" si="7"/>
        <v>47.975000000000001</v>
      </c>
      <c r="I147" s="5">
        <f t="shared" si="6"/>
        <v>-1.8759770713911994E-3</v>
      </c>
    </row>
    <row r="148" spans="1:9" x14ac:dyDescent="0.2">
      <c r="A148">
        <v>10.375999999999999</v>
      </c>
      <c r="B148">
        <v>73.064999999999998</v>
      </c>
      <c r="C148">
        <v>47.978999999999999</v>
      </c>
      <c r="D148">
        <v>0.600387</v>
      </c>
      <c r="F148" s="3">
        <f t="shared" si="5"/>
        <v>0.19950000000000045</v>
      </c>
      <c r="G148" s="3">
        <f t="shared" si="8"/>
        <v>-4.2150000000000034</v>
      </c>
      <c r="H148">
        <f t="shared" si="7"/>
        <v>47.978999999999999</v>
      </c>
      <c r="I148" s="5">
        <f t="shared" si="6"/>
        <v>-1.792450863919548E-3</v>
      </c>
    </row>
    <row r="149" spans="1:9" x14ac:dyDescent="0.2">
      <c r="A149">
        <v>10.375999999999999</v>
      </c>
      <c r="B149">
        <v>73.266999999999996</v>
      </c>
      <c r="C149">
        <v>47.987000000000002</v>
      </c>
      <c r="D149">
        <v>0.60035400000000005</v>
      </c>
      <c r="F149" s="3">
        <f t="shared" ref="F149:F212" si="9">(G150-G148)/2</f>
        <v>0.20199999999999818</v>
      </c>
      <c r="G149" s="3">
        <f t="shared" si="8"/>
        <v>-4.0130000000000052</v>
      </c>
      <c r="H149">
        <f t="shared" si="7"/>
        <v>47.987000000000002</v>
      </c>
      <c r="I149" s="5">
        <f t="shared" si="6"/>
        <v>-1.625440223393726E-3</v>
      </c>
    </row>
    <row r="150" spans="1:9" x14ac:dyDescent="0.2">
      <c r="A150">
        <v>10.375999999999999</v>
      </c>
      <c r="B150">
        <v>73.468999999999994</v>
      </c>
      <c r="C150">
        <v>47.991</v>
      </c>
      <c r="D150">
        <v>0.60036999999999996</v>
      </c>
      <c r="F150" s="3">
        <f t="shared" si="9"/>
        <v>0.20100000000000051</v>
      </c>
      <c r="G150" s="3">
        <f t="shared" si="8"/>
        <v>-3.811000000000007</v>
      </c>
      <c r="H150">
        <f t="shared" si="7"/>
        <v>47.991</v>
      </c>
      <c r="I150" s="5">
        <f t="shared" si="6"/>
        <v>-1.5419557833760145E-3</v>
      </c>
    </row>
    <row r="151" spans="1:9" x14ac:dyDescent="0.2">
      <c r="A151">
        <v>10.375999999999999</v>
      </c>
      <c r="B151">
        <v>73.668999999999997</v>
      </c>
      <c r="C151">
        <v>47.994</v>
      </c>
      <c r="D151">
        <v>0.60037099999999999</v>
      </c>
      <c r="F151" s="3">
        <f t="shared" si="9"/>
        <v>0.19900000000000517</v>
      </c>
      <c r="G151" s="3">
        <f t="shared" si="8"/>
        <v>-3.6110000000000042</v>
      </c>
      <c r="H151">
        <f t="shared" si="7"/>
        <v>47.994</v>
      </c>
      <c r="I151" s="5">
        <f t="shared" si="6"/>
        <v>-1.479351585614852E-3</v>
      </c>
    </row>
    <row r="152" spans="1:9" x14ac:dyDescent="0.2">
      <c r="A152">
        <v>10.375999999999999</v>
      </c>
      <c r="B152">
        <v>73.867000000000004</v>
      </c>
      <c r="C152">
        <v>47.997999999999998</v>
      </c>
      <c r="D152">
        <v>0.60040400000000005</v>
      </c>
      <c r="F152" s="3">
        <f t="shared" si="9"/>
        <v>0.19950000000000045</v>
      </c>
      <c r="G152" s="3">
        <f t="shared" si="8"/>
        <v>-3.4129999999999967</v>
      </c>
      <c r="H152">
        <f t="shared" si="7"/>
        <v>47.997999999999998</v>
      </c>
      <c r="I152" s="5">
        <f t="shared" si="6"/>
        <v>-1.3958914954790291E-3</v>
      </c>
    </row>
    <row r="153" spans="1:9" x14ac:dyDescent="0.2">
      <c r="A153">
        <v>10.375999999999999</v>
      </c>
      <c r="B153">
        <v>74.067999999999998</v>
      </c>
      <c r="C153">
        <v>48.006</v>
      </c>
      <c r="D153">
        <v>0.60036299999999998</v>
      </c>
      <c r="F153" s="3">
        <f t="shared" si="9"/>
        <v>0.20149999999999579</v>
      </c>
      <c r="G153" s="3">
        <f t="shared" si="8"/>
        <v>-3.2120000000000033</v>
      </c>
      <c r="H153">
        <f t="shared" si="7"/>
        <v>48.006</v>
      </c>
      <c r="I153" s="5">
        <f t="shared" si="6"/>
        <v>-1.2290130400365307E-3</v>
      </c>
    </row>
    <row r="154" spans="1:9" x14ac:dyDescent="0.2">
      <c r="A154">
        <v>10.375999999999999</v>
      </c>
      <c r="B154">
        <v>74.27</v>
      </c>
      <c r="C154">
        <v>48.01</v>
      </c>
      <c r="D154">
        <v>0.60036999999999996</v>
      </c>
      <c r="F154" s="3">
        <f t="shared" si="9"/>
        <v>0.20100000000000051</v>
      </c>
      <c r="G154" s="3">
        <f t="shared" si="8"/>
        <v>-3.0100000000000051</v>
      </c>
      <c r="H154">
        <f t="shared" si="7"/>
        <v>48.01</v>
      </c>
      <c r="I154" s="5">
        <f t="shared" si="6"/>
        <v>-1.1455946677776385E-3</v>
      </c>
    </row>
    <row r="155" spans="1:9" x14ac:dyDescent="0.2">
      <c r="A155">
        <v>10.375999999999999</v>
      </c>
      <c r="B155">
        <v>74.47</v>
      </c>
      <c r="C155">
        <v>48.012999999999998</v>
      </c>
      <c r="D155">
        <v>0.60037700000000005</v>
      </c>
      <c r="F155" s="3">
        <f t="shared" si="9"/>
        <v>0.19900000000000517</v>
      </c>
      <c r="G155" s="3">
        <f t="shared" si="8"/>
        <v>-2.8100000000000023</v>
      </c>
      <c r="H155">
        <f t="shared" si="7"/>
        <v>48.012999999999998</v>
      </c>
      <c r="I155" s="5">
        <f t="shared" si="6"/>
        <v>-1.0830400099972604E-3</v>
      </c>
    </row>
    <row r="156" spans="1:9" x14ac:dyDescent="0.2">
      <c r="A156">
        <v>10.375999999999999</v>
      </c>
      <c r="B156">
        <v>74.668000000000006</v>
      </c>
      <c r="C156">
        <v>48.015999999999998</v>
      </c>
      <c r="D156">
        <v>0.60040300000000002</v>
      </c>
      <c r="F156" s="3">
        <f t="shared" si="9"/>
        <v>0.19950000000000045</v>
      </c>
      <c r="G156" s="3">
        <f t="shared" si="8"/>
        <v>-2.6119999999999948</v>
      </c>
      <c r="H156">
        <f t="shared" si="7"/>
        <v>48.015999999999998</v>
      </c>
      <c r="I156" s="5">
        <f t="shared" si="6"/>
        <v>-1.0204931689437036E-3</v>
      </c>
    </row>
    <row r="157" spans="1:9" x14ac:dyDescent="0.2">
      <c r="A157">
        <v>10.375999999999999</v>
      </c>
      <c r="B157">
        <v>74.869</v>
      </c>
      <c r="C157">
        <v>48.02</v>
      </c>
      <c r="D157">
        <v>0.600379</v>
      </c>
      <c r="F157" s="3">
        <f t="shared" si="9"/>
        <v>0.20099999999999341</v>
      </c>
      <c r="G157" s="3">
        <f t="shared" si="8"/>
        <v>-2.4110000000000014</v>
      </c>
      <c r="H157">
        <f t="shared" si="7"/>
        <v>48.02</v>
      </c>
      <c r="I157" s="5">
        <f t="shared" si="6"/>
        <v>-9.3710953769243766E-4</v>
      </c>
    </row>
    <row r="158" spans="1:9" x14ac:dyDescent="0.2">
      <c r="A158">
        <v>10.375999999999999</v>
      </c>
      <c r="B158">
        <v>75.069999999999993</v>
      </c>
      <c r="C158">
        <v>48.027999999999999</v>
      </c>
      <c r="D158">
        <v>0.60036500000000004</v>
      </c>
      <c r="F158" s="3">
        <f t="shared" si="9"/>
        <v>0.20000000000000284</v>
      </c>
      <c r="G158" s="3">
        <f t="shared" si="8"/>
        <v>-2.210000000000008</v>
      </c>
      <c r="H158">
        <f t="shared" si="7"/>
        <v>48.027999999999999</v>
      </c>
      <c r="I158" s="5">
        <f t="shared" si="6"/>
        <v>-7.7038394270001476E-4</v>
      </c>
    </row>
    <row r="159" spans="1:9" x14ac:dyDescent="0.2">
      <c r="A159">
        <v>10.375999999999999</v>
      </c>
      <c r="B159">
        <v>75.269000000000005</v>
      </c>
      <c r="C159">
        <v>48.034999999999997</v>
      </c>
      <c r="D159">
        <v>0.60034900000000002</v>
      </c>
      <c r="F159" s="3">
        <f t="shared" si="9"/>
        <v>0.19850000000000279</v>
      </c>
      <c r="G159" s="3">
        <f t="shared" si="8"/>
        <v>-2.0109999999999957</v>
      </c>
      <c r="H159">
        <f t="shared" si="7"/>
        <v>48.034999999999997</v>
      </c>
      <c r="I159" s="5">
        <f t="shared" si="6"/>
        <v>-6.2454460289385061E-4</v>
      </c>
    </row>
    <row r="160" spans="1:9" x14ac:dyDescent="0.2">
      <c r="A160">
        <v>10.375999999999999</v>
      </c>
      <c r="B160">
        <v>75.466999999999999</v>
      </c>
      <c r="C160">
        <v>48.034999999999997</v>
      </c>
      <c r="D160">
        <v>0.60035300000000003</v>
      </c>
      <c r="F160" s="3">
        <f t="shared" si="9"/>
        <v>0.19899999999999807</v>
      </c>
      <c r="G160" s="3">
        <f t="shared" si="8"/>
        <v>-1.8130000000000024</v>
      </c>
      <c r="H160">
        <f t="shared" si="7"/>
        <v>48.034999999999997</v>
      </c>
      <c r="I160" s="5">
        <f t="shared" si="6"/>
        <v>-6.2454460289385061E-4</v>
      </c>
    </row>
    <row r="161" spans="1:9" x14ac:dyDescent="0.2">
      <c r="A161">
        <v>10.375999999999999</v>
      </c>
      <c r="B161">
        <v>75.667000000000002</v>
      </c>
      <c r="C161">
        <v>48.036000000000001</v>
      </c>
      <c r="D161">
        <v>0.60036199999999995</v>
      </c>
      <c r="F161" s="3">
        <f t="shared" si="9"/>
        <v>0.20100000000000051</v>
      </c>
      <c r="G161" s="3">
        <f t="shared" si="8"/>
        <v>-1.6129999999999995</v>
      </c>
      <c r="H161">
        <f t="shared" si="7"/>
        <v>48.036000000000001</v>
      </c>
      <c r="I161" s="5">
        <f t="shared" si="6"/>
        <v>-6.0371388125557424E-4</v>
      </c>
    </row>
    <row r="162" spans="1:9" x14ac:dyDescent="0.2">
      <c r="A162">
        <v>10.375999999999999</v>
      </c>
      <c r="B162">
        <v>75.869</v>
      </c>
      <c r="C162">
        <v>48.042000000000002</v>
      </c>
      <c r="D162">
        <v>0.60037700000000005</v>
      </c>
      <c r="F162" s="3">
        <f t="shared" si="9"/>
        <v>0.20149999999999579</v>
      </c>
      <c r="G162" s="3">
        <f t="shared" si="8"/>
        <v>-1.4110000000000014</v>
      </c>
      <c r="H162">
        <f t="shared" si="7"/>
        <v>48.042000000000002</v>
      </c>
      <c r="I162" s="5">
        <f t="shared" si="6"/>
        <v>-4.7874776237444294E-4</v>
      </c>
    </row>
    <row r="163" spans="1:9" x14ac:dyDescent="0.2">
      <c r="A163">
        <v>10.375999999999999</v>
      </c>
      <c r="B163">
        <v>76.069999999999993</v>
      </c>
      <c r="C163">
        <v>48.042000000000002</v>
      </c>
      <c r="D163">
        <v>0.60036500000000004</v>
      </c>
      <c r="F163" s="3">
        <f t="shared" si="9"/>
        <v>0.19899999999999807</v>
      </c>
      <c r="G163" s="3">
        <f t="shared" si="8"/>
        <v>-1.210000000000008</v>
      </c>
      <c r="H163">
        <f t="shared" si="7"/>
        <v>48.042000000000002</v>
      </c>
      <c r="I163" s="5">
        <f t="shared" si="6"/>
        <v>-4.7874776237444294E-4</v>
      </c>
    </row>
    <row r="164" spans="1:9" x14ac:dyDescent="0.2">
      <c r="A164">
        <v>10.375999999999999</v>
      </c>
      <c r="B164">
        <v>76.266999999999996</v>
      </c>
      <c r="C164">
        <v>48.045999999999999</v>
      </c>
      <c r="D164">
        <v>0.60038999999999998</v>
      </c>
      <c r="F164" s="3">
        <f t="shared" si="9"/>
        <v>0.19950000000000045</v>
      </c>
      <c r="G164" s="3">
        <f t="shared" si="8"/>
        <v>-1.0130000000000052</v>
      </c>
      <c r="H164">
        <f t="shared" si="7"/>
        <v>48.045999999999999</v>
      </c>
      <c r="I164" s="5">
        <f t="shared" si="6"/>
        <v>-3.9545435624188663E-4</v>
      </c>
    </row>
    <row r="165" spans="1:9" x14ac:dyDescent="0.2">
      <c r="A165">
        <v>10.375999999999999</v>
      </c>
      <c r="B165">
        <v>76.468999999999994</v>
      </c>
      <c r="C165">
        <v>48.052</v>
      </c>
      <c r="D165">
        <v>0.60037200000000002</v>
      </c>
      <c r="F165" s="3">
        <f t="shared" si="9"/>
        <v>0.2015000000000029</v>
      </c>
      <c r="G165" s="3">
        <f t="shared" si="8"/>
        <v>-0.81100000000000705</v>
      </c>
      <c r="H165">
        <f t="shared" si="7"/>
        <v>48.052</v>
      </c>
      <c r="I165" s="5">
        <f t="shared" si="6"/>
        <v>-2.7054024806449917E-4</v>
      </c>
    </row>
    <row r="166" spans="1:9" x14ac:dyDescent="0.2">
      <c r="A166">
        <v>10.375999999999999</v>
      </c>
      <c r="B166">
        <v>76.67</v>
      </c>
      <c r="C166">
        <v>48.055999999999997</v>
      </c>
      <c r="D166">
        <v>0.60039600000000004</v>
      </c>
      <c r="F166" s="3">
        <f t="shared" si="9"/>
        <v>0.20100000000000051</v>
      </c>
      <c r="G166" s="3">
        <f t="shared" si="8"/>
        <v>-0.60999999999999943</v>
      </c>
      <c r="H166">
        <f t="shared" si="7"/>
        <v>48.055999999999997</v>
      </c>
      <c r="I166" s="5">
        <f t="shared" si="6"/>
        <v>-1.8728150491087447E-4</v>
      </c>
    </row>
    <row r="167" spans="1:9" x14ac:dyDescent="0.2">
      <c r="A167">
        <v>10.375999999999999</v>
      </c>
      <c r="B167">
        <v>76.870999999999995</v>
      </c>
      <c r="C167">
        <v>48.061</v>
      </c>
      <c r="D167">
        <v>0.60039900000000002</v>
      </c>
      <c r="F167" s="3">
        <f t="shared" si="9"/>
        <v>0.19899999999999807</v>
      </c>
      <c r="G167" s="3">
        <f t="shared" si="8"/>
        <v>-0.40900000000000603</v>
      </c>
      <c r="H167">
        <f t="shared" si="7"/>
        <v>48.061</v>
      </c>
      <c r="I167" s="5">
        <f t="shared" si="6"/>
        <v>-8.3227564969368117E-5</v>
      </c>
    </row>
    <row r="168" spans="1:9" x14ac:dyDescent="0.2">
      <c r="A168">
        <v>10.375999999999999</v>
      </c>
      <c r="B168">
        <v>77.067999999999998</v>
      </c>
      <c r="C168">
        <v>48.058999999999997</v>
      </c>
      <c r="D168">
        <v>0.60038199999999997</v>
      </c>
      <c r="F168" s="3">
        <f t="shared" si="9"/>
        <v>0.19900000000000517</v>
      </c>
      <c r="G168" s="3">
        <f t="shared" si="8"/>
        <v>-0.2120000000000033</v>
      </c>
      <c r="H168">
        <f t="shared" si="7"/>
        <v>48.058999999999997</v>
      </c>
      <c r="I168" s="5">
        <f>1-H$169/H168</f>
        <v>-1.2484654279121266E-4</v>
      </c>
    </row>
    <row r="169" spans="1:9" x14ac:dyDescent="0.2">
      <c r="A169">
        <v>10.375999999999999</v>
      </c>
      <c r="B169">
        <v>77.269000000000005</v>
      </c>
      <c r="C169">
        <v>48.064999999999998</v>
      </c>
      <c r="D169">
        <v>0.60039900000000002</v>
      </c>
      <c r="F169" s="3">
        <f t="shared" si="9"/>
        <v>0.2015000000000029</v>
      </c>
      <c r="G169" s="3">
        <f t="shared" si="8"/>
        <v>-1.099999999999568E-2</v>
      </c>
      <c r="H169">
        <f t="shared" si="7"/>
        <v>48.064999999999998</v>
      </c>
      <c r="I169" s="44">
        <f>1-H$169/H169</f>
        <v>0</v>
      </c>
    </row>
    <row r="170" spans="1:9" x14ac:dyDescent="0.2">
      <c r="A170">
        <v>10.375999999999999</v>
      </c>
      <c r="B170">
        <v>77.471000000000004</v>
      </c>
      <c r="C170">
        <v>48.067999999999998</v>
      </c>
      <c r="D170">
        <v>0.60036999999999996</v>
      </c>
      <c r="F170" s="3">
        <f t="shared" si="9"/>
        <v>0.20049999999999812</v>
      </c>
      <c r="G170" s="3">
        <f t="shared" si="8"/>
        <v>0.1910000000000025</v>
      </c>
      <c r="H170">
        <f t="shared" si="7"/>
        <v>48.067999999999998</v>
      </c>
      <c r="I170" s="5">
        <f>1-H$169/H170</f>
        <v>6.241158358988308E-5</v>
      </c>
    </row>
    <row r="171" spans="1:9" x14ac:dyDescent="0.2">
      <c r="A171">
        <v>10.375999999999999</v>
      </c>
      <c r="B171">
        <v>77.67</v>
      </c>
      <c r="C171">
        <v>48.078000000000003</v>
      </c>
      <c r="D171">
        <v>0.60037399999999996</v>
      </c>
      <c r="F171" s="3">
        <f t="shared" si="9"/>
        <v>0.19849999999999568</v>
      </c>
      <c r="G171" s="3">
        <f t="shared" si="8"/>
        <v>0.39000000000000057</v>
      </c>
      <c r="H171">
        <f t="shared" si="7"/>
        <v>48.078000000000003</v>
      </c>
      <c r="I171" s="5">
        <f t="shared" ref="I171:I194" si="10">1-H$169/H171</f>
        <v>2.7039394317573962E-4</v>
      </c>
    </row>
    <row r="172" spans="1:9" x14ac:dyDescent="0.2">
      <c r="A172">
        <v>10.375999999999999</v>
      </c>
      <c r="B172">
        <v>77.867999999999995</v>
      </c>
      <c r="C172">
        <v>48.084000000000003</v>
      </c>
      <c r="D172">
        <v>0.60036599999999996</v>
      </c>
      <c r="F172" s="3">
        <f t="shared" si="9"/>
        <v>0.19899999999999807</v>
      </c>
      <c r="G172" s="3">
        <f t="shared" si="8"/>
        <v>0.58799999999999386</v>
      </c>
      <c r="H172">
        <f t="shared" si="7"/>
        <v>48.084000000000003</v>
      </c>
      <c r="I172" s="5">
        <f t="shared" si="10"/>
        <v>3.9514183512201484E-4</v>
      </c>
    </row>
    <row r="173" spans="1:9" x14ac:dyDescent="0.2">
      <c r="A173">
        <v>10.375999999999999</v>
      </c>
      <c r="B173">
        <v>78.067999999999998</v>
      </c>
      <c r="C173">
        <v>48.088999999999999</v>
      </c>
      <c r="D173">
        <v>0.60039399999999998</v>
      </c>
      <c r="F173" s="3">
        <f t="shared" si="9"/>
        <v>0.20050000000000523</v>
      </c>
      <c r="G173" s="3">
        <f t="shared" si="8"/>
        <v>0.7879999999999967</v>
      </c>
      <c r="H173">
        <f t="shared" si="7"/>
        <v>48.088999999999999</v>
      </c>
      <c r="I173" s="5">
        <f t="shared" si="10"/>
        <v>4.990746324523565E-4</v>
      </c>
    </row>
    <row r="174" spans="1:9" x14ac:dyDescent="0.2">
      <c r="A174">
        <v>10.375999999999999</v>
      </c>
      <c r="B174">
        <v>78.269000000000005</v>
      </c>
      <c r="C174">
        <v>48.088999999999999</v>
      </c>
      <c r="D174">
        <v>0.60038000000000002</v>
      </c>
      <c r="F174" s="3">
        <f t="shared" si="9"/>
        <v>0.20100000000000051</v>
      </c>
      <c r="G174" s="3">
        <f t="shared" si="8"/>
        <v>0.98900000000000432</v>
      </c>
      <c r="H174">
        <f t="shared" si="7"/>
        <v>48.088999999999999</v>
      </c>
      <c r="I174" s="5">
        <f t="shared" si="10"/>
        <v>4.990746324523565E-4</v>
      </c>
    </row>
    <row r="175" spans="1:9" x14ac:dyDescent="0.2">
      <c r="A175">
        <v>10.375999999999999</v>
      </c>
      <c r="B175">
        <v>78.47</v>
      </c>
      <c r="C175">
        <v>48.088999999999999</v>
      </c>
      <c r="D175">
        <v>0.60039100000000001</v>
      </c>
      <c r="F175" s="3">
        <f t="shared" si="9"/>
        <v>0.19950000000000045</v>
      </c>
      <c r="G175" s="3">
        <f t="shared" si="8"/>
        <v>1.1899999999999977</v>
      </c>
      <c r="H175">
        <f t="shared" si="7"/>
        <v>48.088999999999999</v>
      </c>
      <c r="I175" s="5">
        <f t="shared" si="10"/>
        <v>4.990746324523565E-4</v>
      </c>
    </row>
    <row r="176" spans="1:9" x14ac:dyDescent="0.2">
      <c r="A176">
        <v>10.375999999999999</v>
      </c>
      <c r="B176">
        <v>78.668000000000006</v>
      </c>
      <c r="C176">
        <v>48.095999999999997</v>
      </c>
      <c r="D176">
        <v>0.60036500000000004</v>
      </c>
      <c r="F176" s="3">
        <f t="shared" si="9"/>
        <v>0.19950000000000045</v>
      </c>
      <c r="G176" s="3">
        <f t="shared" si="8"/>
        <v>1.3880000000000052</v>
      </c>
      <c r="H176">
        <f t="shared" si="7"/>
        <v>48.095999999999997</v>
      </c>
      <c r="I176" s="5">
        <f t="shared" si="10"/>
        <v>6.445442448436145E-4</v>
      </c>
    </row>
    <row r="177" spans="1:9" x14ac:dyDescent="0.2">
      <c r="A177">
        <v>10.375999999999999</v>
      </c>
      <c r="B177">
        <v>78.869</v>
      </c>
      <c r="C177">
        <v>48.100999999999999</v>
      </c>
      <c r="D177">
        <v>0.60041100000000003</v>
      </c>
      <c r="F177" s="3">
        <f t="shared" si="9"/>
        <v>0.20099999999999341</v>
      </c>
      <c r="G177" s="3">
        <f t="shared" si="8"/>
        <v>1.5889999999999986</v>
      </c>
      <c r="H177">
        <f t="shared" si="7"/>
        <v>48.100999999999999</v>
      </c>
      <c r="I177" s="5">
        <f t="shared" si="10"/>
        <v>7.4842518866558017E-4</v>
      </c>
    </row>
    <row r="178" spans="1:9" x14ac:dyDescent="0.2">
      <c r="A178">
        <v>10.375999999999999</v>
      </c>
      <c r="B178">
        <v>79.069999999999993</v>
      </c>
      <c r="C178">
        <v>48.104999999999997</v>
      </c>
      <c r="D178">
        <v>0.60035099999999997</v>
      </c>
      <c r="F178" s="3">
        <f t="shared" si="9"/>
        <v>0.20100000000000051</v>
      </c>
      <c r="G178" s="3">
        <f t="shared" si="8"/>
        <v>1.789999999999992</v>
      </c>
      <c r="H178">
        <f t="shared" si="7"/>
        <v>48.104999999999997</v>
      </c>
      <c r="I178" s="5">
        <f t="shared" si="10"/>
        <v>8.3151439559292495E-4</v>
      </c>
    </row>
    <row r="179" spans="1:9" x14ac:dyDescent="0.2">
      <c r="A179">
        <v>10.375999999999999</v>
      </c>
      <c r="B179">
        <v>79.271000000000001</v>
      </c>
      <c r="C179">
        <v>48.11</v>
      </c>
      <c r="D179">
        <v>0.60039200000000004</v>
      </c>
      <c r="F179" s="3">
        <f t="shared" si="9"/>
        <v>0.19900000000000517</v>
      </c>
      <c r="G179" s="3">
        <f t="shared" si="8"/>
        <v>1.9909999999999997</v>
      </c>
      <c r="H179">
        <f t="shared" si="7"/>
        <v>48.11</v>
      </c>
      <c r="I179" s="5">
        <f t="shared" si="10"/>
        <v>9.3535647474540795E-4</v>
      </c>
    </row>
    <row r="180" spans="1:9" x14ac:dyDescent="0.2">
      <c r="A180">
        <v>10.375999999999999</v>
      </c>
      <c r="B180">
        <v>79.468000000000004</v>
      </c>
      <c r="C180">
        <v>48.110999999999997</v>
      </c>
      <c r="D180">
        <v>0.60039299999999995</v>
      </c>
      <c r="F180" s="3">
        <f t="shared" si="9"/>
        <v>0.19899999999999807</v>
      </c>
      <c r="G180" s="3">
        <f t="shared" si="8"/>
        <v>2.1880000000000024</v>
      </c>
      <c r="H180">
        <f t="shared" si="7"/>
        <v>48.110999999999997</v>
      </c>
      <c r="I180" s="5">
        <f t="shared" si="10"/>
        <v>9.5612230051334013E-4</v>
      </c>
    </row>
    <row r="181" spans="1:9" x14ac:dyDescent="0.2">
      <c r="A181">
        <v>10.375999999999999</v>
      </c>
      <c r="B181">
        <v>79.668999999999997</v>
      </c>
      <c r="C181">
        <v>48.113</v>
      </c>
      <c r="D181">
        <v>0.60040700000000002</v>
      </c>
      <c r="F181" s="3">
        <f t="shared" si="9"/>
        <v>0.20149999999999579</v>
      </c>
      <c r="G181" s="3">
        <f t="shared" si="8"/>
        <v>2.3889999999999958</v>
      </c>
      <c r="H181">
        <f t="shared" si="7"/>
        <v>48.113</v>
      </c>
      <c r="I181" s="5">
        <f t="shared" si="10"/>
        <v>9.9765136241769525E-4</v>
      </c>
    </row>
    <row r="182" spans="1:9" x14ac:dyDescent="0.2">
      <c r="A182">
        <v>10.375999999999999</v>
      </c>
      <c r="B182">
        <v>79.870999999999995</v>
      </c>
      <c r="C182">
        <v>48.116999999999997</v>
      </c>
      <c r="D182">
        <v>0.60037300000000005</v>
      </c>
      <c r="F182" s="3">
        <f t="shared" si="9"/>
        <v>0.20100000000000051</v>
      </c>
      <c r="G182" s="3">
        <f t="shared" si="8"/>
        <v>2.590999999999994</v>
      </c>
      <c r="H182">
        <f t="shared" si="7"/>
        <v>48.116999999999997</v>
      </c>
      <c r="I182" s="5">
        <f t="shared" si="10"/>
        <v>1.080699129205831E-3</v>
      </c>
    </row>
    <row r="183" spans="1:9" x14ac:dyDescent="0.2">
      <c r="A183">
        <v>10.375999999999999</v>
      </c>
      <c r="B183">
        <v>80.070999999999998</v>
      </c>
      <c r="C183">
        <v>48.122999999999998</v>
      </c>
      <c r="D183">
        <v>0.60038199999999997</v>
      </c>
      <c r="F183" s="3">
        <f t="shared" si="9"/>
        <v>0.1980000000000004</v>
      </c>
      <c r="G183" s="3">
        <f t="shared" si="8"/>
        <v>2.7909999999999968</v>
      </c>
      <c r="H183">
        <f t="shared" si="7"/>
        <v>48.122999999999998</v>
      </c>
      <c r="I183" s="5">
        <f t="shared" si="10"/>
        <v>1.2052448932942106E-3</v>
      </c>
    </row>
    <row r="184" spans="1:9" x14ac:dyDescent="0.2">
      <c r="A184">
        <v>10.375999999999999</v>
      </c>
      <c r="B184">
        <v>80.266999999999996</v>
      </c>
      <c r="C184">
        <v>48.127000000000002</v>
      </c>
      <c r="D184">
        <v>0.60039500000000001</v>
      </c>
      <c r="F184" s="3">
        <f t="shared" si="9"/>
        <v>0.19899999999999807</v>
      </c>
      <c r="G184" s="3">
        <f t="shared" si="8"/>
        <v>2.9869999999999948</v>
      </c>
      <c r="H184">
        <f t="shared" si="7"/>
        <v>48.127000000000002</v>
      </c>
      <c r="I184" s="5">
        <f t="shared" si="10"/>
        <v>1.2882581503107504E-3</v>
      </c>
    </row>
    <row r="185" spans="1:9" x14ac:dyDescent="0.2">
      <c r="A185">
        <v>10.375999999999999</v>
      </c>
      <c r="B185">
        <v>80.468999999999994</v>
      </c>
      <c r="C185">
        <v>48.127000000000002</v>
      </c>
      <c r="D185">
        <v>0.60036</v>
      </c>
      <c r="F185" s="3">
        <f t="shared" si="9"/>
        <v>0.2015000000000029</v>
      </c>
      <c r="G185" s="3">
        <f t="shared" si="8"/>
        <v>3.188999999999993</v>
      </c>
      <c r="H185">
        <f t="shared" si="7"/>
        <v>48.127000000000002</v>
      </c>
      <c r="I185" s="5">
        <f t="shared" si="10"/>
        <v>1.2882581503107504E-3</v>
      </c>
    </row>
    <row r="186" spans="1:9" x14ac:dyDescent="0.2">
      <c r="A186">
        <v>10.375999999999999</v>
      </c>
      <c r="B186">
        <v>80.67</v>
      </c>
      <c r="C186">
        <v>48.131999999999998</v>
      </c>
      <c r="D186">
        <v>0.60036</v>
      </c>
      <c r="F186" s="3">
        <f t="shared" si="9"/>
        <v>0.20050000000000523</v>
      </c>
      <c r="G186" s="3">
        <f t="shared" si="8"/>
        <v>3.3900000000000006</v>
      </c>
      <c r="H186">
        <f t="shared" si="7"/>
        <v>48.131999999999998</v>
      </c>
      <c r="I186" s="5">
        <f t="shared" si="10"/>
        <v>1.3920053187068682E-3</v>
      </c>
    </row>
    <row r="187" spans="1:9" x14ac:dyDescent="0.2">
      <c r="A187">
        <v>10.375999999999999</v>
      </c>
      <c r="B187">
        <v>80.87</v>
      </c>
      <c r="C187">
        <v>48.133000000000003</v>
      </c>
      <c r="D187">
        <v>0.600356</v>
      </c>
      <c r="F187" s="3">
        <f t="shared" si="9"/>
        <v>0.19899999999999807</v>
      </c>
      <c r="G187" s="3">
        <f t="shared" si="8"/>
        <v>3.5900000000000034</v>
      </c>
      <c r="H187">
        <f t="shared" si="7"/>
        <v>48.133000000000003</v>
      </c>
      <c r="I187" s="5">
        <f t="shared" si="10"/>
        <v>1.4127521658737763E-3</v>
      </c>
    </row>
    <row r="188" spans="1:9" x14ac:dyDescent="0.2">
      <c r="A188">
        <v>10.375999999999999</v>
      </c>
      <c r="B188">
        <v>81.067999999999998</v>
      </c>
      <c r="C188">
        <v>48.139000000000003</v>
      </c>
      <c r="D188">
        <v>0.60040199999999999</v>
      </c>
      <c r="F188" s="3">
        <f t="shared" si="9"/>
        <v>0.19950000000000045</v>
      </c>
      <c r="G188" s="3">
        <f t="shared" si="8"/>
        <v>3.7879999999999967</v>
      </c>
      <c r="H188">
        <f t="shared" si="7"/>
        <v>48.139000000000003</v>
      </c>
      <c r="I188" s="5">
        <f t="shared" si="10"/>
        <v>1.5372151478012519E-3</v>
      </c>
    </row>
    <row r="189" spans="1:9" x14ac:dyDescent="0.2">
      <c r="A189">
        <v>10.375999999999999</v>
      </c>
      <c r="B189">
        <v>81.269000000000005</v>
      </c>
      <c r="C189">
        <v>48.14</v>
      </c>
      <c r="D189">
        <v>0.60040099999999996</v>
      </c>
      <c r="F189" s="3">
        <f t="shared" si="9"/>
        <v>0.2015000000000029</v>
      </c>
      <c r="G189" s="3">
        <f t="shared" si="8"/>
        <v>3.9890000000000043</v>
      </c>
      <c r="H189">
        <f t="shared" si="7"/>
        <v>48.14</v>
      </c>
      <c r="I189" s="5">
        <f t="shared" si="10"/>
        <v>1.5579559617782124E-3</v>
      </c>
    </row>
    <row r="190" spans="1:9" x14ac:dyDescent="0.2">
      <c r="A190">
        <v>10.375999999999999</v>
      </c>
      <c r="B190">
        <v>81.471000000000004</v>
      </c>
      <c r="C190">
        <v>48.143999999999998</v>
      </c>
      <c r="D190">
        <v>0.60036699999999998</v>
      </c>
      <c r="F190" s="3">
        <f t="shared" si="9"/>
        <v>0.20100000000000051</v>
      </c>
      <c r="G190" s="3">
        <f t="shared" si="8"/>
        <v>4.1910000000000025</v>
      </c>
      <c r="H190">
        <f t="shared" si="7"/>
        <v>48.143999999999998</v>
      </c>
      <c r="I190" s="5">
        <f t="shared" si="10"/>
        <v>1.6409106015287112E-3</v>
      </c>
    </row>
    <row r="191" spans="1:9" x14ac:dyDescent="0.2">
      <c r="A191">
        <v>10.375999999999999</v>
      </c>
      <c r="B191">
        <v>81.671000000000006</v>
      </c>
      <c r="C191">
        <v>48.148000000000003</v>
      </c>
      <c r="D191">
        <v>0.60034900000000002</v>
      </c>
      <c r="F191" s="3">
        <f t="shared" si="9"/>
        <v>0.19849999999999568</v>
      </c>
      <c r="G191" s="3">
        <f t="shared" si="8"/>
        <v>4.3910000000000053</v>
      </c>
      <c r="H191">
        <f t="shared" si="7"/>
        <v>48.148000000000003</v>
      </c>
      <c r="I191" s="5">
        <f t="shared" si="10"/>
        <v>1.7238514580045772E-3</v>
      </c>
    </row>
    <row r="192" spans="1:9" x14ac:dyDescent="0.2">
      <c r="A192">
        <v>10.375999999999999</v>
      </c>
      <c r="B192">
        <v>81.867999999999995</v>
      </c>
      <c r="C192">
        <v>48.152999999999999</v>
      </c>
      <c r="D192">
        <v>0.60038199999999997</v>
      </c>
      <c r="F192" s="3">
        <f t="shared" si="9"/>
        <v>0.19899999999999807</v>
      </c>
      <c r="G192" s="3">
        <f t="shared" si="8"/>
        <v>4.5879999999999939</v>
      </c>
      <c r="H192">
        <f t="shared" si="7"/>
        <v>48.152999999999999</v>
      </c>
      <c r="I192" s="5">
        <f t="shared" si="10"/>
        <v>1.8275081511016644E-3</v>
      </c>
    </row>
    <row r="193" spans="1:9" x14ac:dyDescent="0.2">
      <c r="A193">
        <v>10.375999999999999</v>
      </c>
      <c r="B193">
        <v>82.069000000000003</v>
      </c>
      <c r="C193">
        <v>48.155000000000001</v>
      </c>
      <c r="D193">
        <v>0.60036</v>
      </c>
      <c r="F193" s="3">
        <f t="shared" si="9"/>
        <v>0.2015000000000029</v>
      </c>
      <c r="G193" s="3">
        <f t="shared" si="8"/>
        <v>4.7890000000000015</v>
      </c>
      <c r="H193">
        <f t="shared" si="7"/>
        <v>48.155000000000001</v>
      </c>
      <c r="I193" s="5">
        <f t="shared" si="10"/>
        <v>1.8689648011629423E-3</v>
      </c>
    </row>
    <row r="194" spans="1:9" x14ac:dyDescent="0.2">
      <c r="A194">
        <v>10.375999999999999</v>
      </c>
      <c r="B194">
        <v>82.271000000000001</v>
      </c>
      <c r="C194">
        <v>48.158999999999999</v>
      </c>
      <c r="D194">
        <v>0.60038199999999997</v>
      </c>
      <c r="F194" s="3">
        <f t="shared" si="9"/>
        <v>0.20100000000000051</v>
      </c>
      <c r="G194" s="3">
        <f t="shared" si="8"/>
        <v>4.9909999999999997</v>
      </c>
      <c r="H194">
        <f t="shared" si="7"/>
        <v>48.158999999999999</v>
      </c>
      <c r="I194" s="5">
        <f t="shared" si="10"/>
        <v>1.9518677713408206E-3</v>
      </c>
    </row>
    <row r="195" spans="1:9" x14ac:dyDescent="0.2">
      <c r="A195">
        <v>10.375999999999999</v>
      </c>
      <c r="B195">
        <v>82.471000000000004</v>
      </c>
      <c r="C195">
        <v>48.16</v>
      </c>
      <c r="D195">
        <v>0.60037399999999996</v>
      </c>
      <c r="F195" s="3">
        <f t="shared" si="9"/>
        <v>0.19899999999999807</v>
      </c>
      <c r="G195" s="3">
        <f t="shared" si="8"/>
        <v>5.1910000000000025</v>
      </c>
      <c r="H195">
        <f t="shared" si="7"/>
        <v>48.16</v>
      </c>
      <c r="I195" s="5">
        <f>1-H$169/H195</f>
        <v>1.9725913621262414E-3</v>
      </c>
    </row>
    <row r="196" spans="1:9" x14ac:dyDescent="0.2">
      <c r="A196">
        <v>10.375999999999999</v>
      </c>
      <c r="B196">
        <v>82.668999999999997</v>
      </c>
      <c r="C196">
        <v>48.162999999999997</v>
      </c>
      <c r="D196">
        <v>0.60034799999999999</v>
      </c>
      <c r="F196" s="3">
        <f t="shared" si="9"/>
        <v>0.19950000000000045</v>
      </c>
      <c r="G196" s="3">
        <f t="shared" si="8"/>
        <v>5.3889999999999958</v>
      </c>
      <c r="H196">
        <f t="shared" si="7"/>
        <v>48.162999999999997</v>
      </c>
      <c r="I196" s="5">
        <f>1-H$169/H196</f>
        <v>2.0347569711188784E-3</v>
      </c>
    </row>
    <row r="197" spans="1:9" x14ac:dyDescent="0.2">
      <c r="A197">
        <v>10.375999999999999</v>
      </c>
      <c r="B197">
        <v>82.87</v>
      </c>
      <c r="C197">
        <v>48.164000000000001</v>
      </c>
      <c r="D197">
        <v>0.60039299999999995</v>
      </c>
      <c r="F197" s="3">
        <f t="shared" si="9"/>
        <v>0.20100000000000051</v>
      </c>
      <c r="G197" s="3">
        <f t="shared" si="8"/>
        <v>5.5900000000000034</v>
      </c>
      <c r="H197">
        <f t="shared" ref="H197:H260" si="11">C197</f>
        <v>48.164000000000001</v>
      </c>
      <c r="I197" s="5">
        <f>1-H$169/H197</f>
        <v>2.0554771198406652E-3</v>
      </c>
    </row>
    <row r="198" spans="1:9" x14ac:dyDescent="0.2">
      <c r="A198">
        <v>10.375999999999999</v>
      </c>
      <c r="B198">
        <v>83.070999999999998</v>
      </c>
      <c r="C198">
        <v>48.162999999999997</v>
      </c>
      <c r="D198">
        <v>0.60035899999999998</v>
      </c>
      <c r="F198" s="3">
        <f t="shared" si="9"/>
        <v>0.20049999999999812</v>
      </c>
      <c r="G198" s="3">
        <f t="shared" si="8"/>
        <v>5.7909999999999968</v>
      </c>
      <c r="H198">
        <f t="shared" si="11"/>
        <v>48.162999999999997</v>
      </c>
      <c r="I198" s="5">
        <f t="shared" ref="I198:I219" si="12">1-H$169/H198</f>
        <v>2.0347569711188784E-3</v>
      </c>
    </row>
    <row r="199" spans="1:9" x14ac:dyDescent="0.2">
      <c r="A199">
        <v>10.375999999999999</v>
      </c>
      <c r="B199">
        <v>83.271000000000001</v>
      </c>
      <c r="C199">
        <v>48.165999999999997</v>
      </c>
      <c r="D199">
        <v>0.60037099999999999</v>
      </c>
      <c r="F199" s="3">
        <f t="shared" si="9"/>
        <v>0.19899999999999807</v>
      </c>
      <c r="G199" s="3">
        <f t="shared" si="8"/>
        <v>5.9909999999999997</v>
      </c>
      <c r="H199">
        <f t="shared" si="11"/>
        <v>48.165999999999997</v>
      </c>
      <c r="I199" s="5">
        <f t="shared" si="12"/>
        <v>2.0969148361914547E-3</v>
      </c>
    </row>
    <row r="200" spans="1:9" x14ac:dyDescent="0.2">
      <c r="A200">
        <v>10.375999999999999</v>
      </c>
      <c r="B200">
        <v>83.468999999999994</v>
      </c>
      <c r="C200">
        <v>48.164000000000001</v>
      </c>
      <c r="D200">
        <v>0.60039500000000001</v>
      </c>
      <c r="F200" s="3">
        <f t="shared" si="9"/>
        <v>0.19899999999999807</v>
      </c>
      <c r="G200" s="3">
        <f t="shared" si="8"/>
        <v>6.188999999999993</v>
      </c>
      <c r="H200">
        <f t="shared" si="11"/>
        <v>48.164000000000001</v>
      </c>
      <c r="I200" s="5">
        <f t="shared" si="12"/>
        <v>2.0554771198406652E-3</v>
      </c>
    </row>
    <row r="201" spans="1:9" x14ac:dyDescent="0.2">
      <c r="A201">
        <v>10.375999999999999</v>
      </c>
      <c r="B201">
        <v>83.668999999999997</v>
      </c>
      <c r="C201">
        <v>48.161999999999999</v>
      </c>
      <c r="D201">
        <v>0.60035799999999995</v>
      </c>
      <c r="F201" s="3">
        <f t="shared" si="9"/>
        <v>0.20100000000000051</v>
      </c>
      <c r="G201" s="3">
        <f t="shared" si="8"/>
        <v>6.3889999999999958</v>
      </c>
      <c r="H201">
        <f t="shared" si="11"/>
        <v>48.161999999999999</v>
      </c>
      <c r="I201" s="5">
        <f t="shared" si="12"/>
        <v>2.0140359619617021E-3</v>
      </c>
    </row>
    <row r="202" spans="1:9" x14ac:dyDescent="0.2">
      <c r="A202">
        <v>10.375999999999999</v>
      </c>
      <c r="B202">
        <v>83.870999999999995</v>
      </c>
      <c r="C202">
        <v>48.161000000000001</v>
      </c>
      <c r="D202">
        <v>0.60036199999999995</v>
      </c>
      <c r="F202" s="3">
        <f t="shared" si="9"/>
        <v>0.2015000000000029</v>
      </c>
      <c r="G202" s="3">
        <f t="shared" si="8"/>
        <v>6.590999999999994</v>
      </c>
      <c r="H202">
        <f t="shared" si="11"/>
        <v>48.161000000000001</v>
      </c>
      <c r="I202" s="5">
        <f t="shared" si="12"/>
        <v>1.9933140923154014E-3</v>
      </c>
    </row>
    <row r="203" spans="1:9" x14ac:dyDescent="0.2">
      <c r="A203">
        <v>10.375999999999999</v>
      </c>
      <c r="B203">
        <v>84.072000000000003</v>
      </c>
      <c r="C203">
        <v>48.161999999999999</v>
      </c>
      <c r="D203">
        <v>0.60038499999999995</v>
      </c>
      <c r="F203" s="3">
        <f t="shared" si="9"/>
        <v>0.19900000000000517</v>
      </c>
      <c r="G203" s="3">
        <f t="shared" si="8"/>
        <v>6.7920000000000016</v>
      </c>
      <c r="H203">
        <f t="shared" si="11"/>
        <v>48.161999999999999</v>
      </c>
      <c r="I203" s="5">
        <f t="shared" si="12"/>
        <v>2.0140359619617021E-3</v>
      </c>
    </row>
    <row r="204" spans="1:9" x14ac:dyDescent="0.2">
      <c r="A204">
        <v>10.375999999999999</v>
      </c>
      <c r="B204">
        <v>84.269000000000005</v>
      </c>
      <c r="C204">
        <v>48.161999999999999</v>
      </c>
      <c r="D204">
        <v>0.60037600000000002</v>
      </c>
      <c r="F204" s="3">
        <f t="shared" si="9"/>
        <v>0.19849999999999568</v>
      </c>
      <c r="G204" s="3">
        <f t="shared" si="8"/>
        <v>6.9890000000000043</v>
      </c>
      <c r="H204">
        <f t="shared" si="11"/>
        <v>48.161999999999999</v>
      </c>
      <c r="I204" s="5">
        <f t="shared" si="12"/>
        <v>2.0140359619617021E-3</v>
      </c>
    </row>
    <row r="205" spans="1:9" x14ac:dyDescent="0.2">
      <c r="A205">
        <v>10.375999999999999</v>
      </c>
      <c r="B205">
        <v>84.468999999999994</v>
      </c>
      <c r="C205">
        <v>48.161000000000001</v>
      </c>
      <c r="D205">
        <v>0.60033999999999998</v>
      </c>
      <c r="F205" s="3">
        <f t="shared" si="9"/>
        <v>0.20100000000000051</v>
      </c>
      <c r="G205" s="3">
        <f t="shared" si="8"/>
        <v>7.188999999999993</v>
      </c>
      <c r="H205">
        <f t="shared" si="11"/>
        <v>48.161000000000001</v>
      </c>
      <c r="I205" s="5">
        <f t="shared" si="12"/>
        <v>1.9933140923154014E-3</v>
      </c>
    </row>
    <row r="206" spans="1:9" x14ac:dyDescent="0.2">
      <c r="A206">
        <v>10.375999999999999</v>
      </c>
      <c r="B206">
        <v>84.671000000000006</v>
      </c>
      <c r="C206">
        <v>48.156999999999996</v>
      </c>
      <c r="D206">
        <v>0.60036599999999996</v>
      </c>
      <c r="F206" s="3">
        <f t="shared" si="9"/>
        <v>0.2015000000000029</v>
      </c>
      <c r="G206" s="3">
        <f t="shared" si="8"/>
        <v>7.3910000000000053</v>
      </c>
      <c r="H206">
        <f t="shared" si="11"/>
        <v>48.156999999999996</v>
      </c>
      <c r="I206" s="5">
        <f t="shared" si="12"/>
        <v>1.9104180077662569E-3</v>
      </c>
    </row>
    <row r="207" spans="1:9" x14ac:dyDescent="0.2">
      <c r="A207">
        <v>10.375999999999999</v>
      </c>
      <c r="B207">
        <v>84.872</v>
      </c>
      <c r="C207">
        <v>48.152999999999999</v>
      </c>
      <c r="D207">
        <v>0.60038499999999995</v>
      </c>
      <c r="F207" s="3">
        <f t="shared" si="9"/>
        <v>0.19899999999999807</v>
      </c>
      <c r="G207" s="3">
        <f t="shared" si="8"/>
        <v>7.5919999999999987</v>
      </c>
      <c r="H207">
        <f t="shared" si="11"/>
        <v>48.152999999999999</v>
      </c>
      <c r="I207" s="5">
        <f t="shared" si="12"/>
        <v>1.8275081511016644E-3</v>
      </c>
    </row>
    <row r="208" spans="1:9" x14ac:dyDescent="0.2">
      <c r="A208">
        <v>10.375999999999999</v>
      </c>
      <c r="B208">
        <v>85.069000000000003</v>
      </c>
      <c r="C208">
        <v>48.145000000000003</v>
      </c>
      <c r="D208">
        <v>0.60038999999999998</v>
      </c>
      <c r="F208" s="3">
        <f t="shared" si="9"/>
        <v>0.19899999999999807</v>
      </c>
      <c r="G208" s="3">
        <f t="shared" si="8"/>
        <v>7.7890000000000015</v>
      </c>
      <c r="H208">
        <f t="shared" si="11"/>
        <v>48.145000000000003</v>
      </c>
      <c r="I208" s="5">
        <f t="shared" si="12"/>
        <v>1.661647107695563E-3</v>
      </c>
    </row>
    <row r="209" spans="1:9" x14ac:dyDescent="0.2">
      <c r="A209">
        <v>10.375999999999999</v>
      </c>
      <c r="B209">
        <v>85.27</v>
      </c>
      <c r="C209">
        <v>48.136000000000003</v>
      </c>
      <c r="D209">
        <v>0.60034200000000004</v>
      </c>
      <c r="F209" s="3">
        <f t="shared" si="9"/>
        <v>0.20100000000000051</v>
      </c>
      <c r="G209" s="3">
        <f t="shared" si="8"/>
        <v>7.9899999999999949</v>
      </c>
      <c r="H209">
        <f t="shared" si="11"/>
        <v>48.136000000000003</v>
      </c>
      <c r="I209" s="5">
        <f t="shared" si="12"/>
        <v>1.4749875353167186E-3</v>
      </c>
    </row>
    <row r="210" spans="1:9" x14ac:dyDescent="0.2">
      <c r="A210">
        <v>10.375999999999999</v>
      </c>
      <c r="B210">
        <v>85.471000000000004</v>
      </c>
      <c r="C210">
        <v>48.122999999999998</v>
      </c>
      <c r="D210">
        <v>0.60035099999999997</v>
      </c>
      <c r="F210" s="3">
        <f t="shared" si="9"/>
        <v>0.20100000000000051</v>
      </c>
      <c r="G210" s="3">
        <f t="shared" si="8"/>
        <v>8.1910000000000025</v>
      </c>
      <c r="H210">
        <f t="shared" si="11"/>
        <v>48.122999999999998</v>
      </c>
      <c r="I210" s="5">
        <f t="shared" si="12"/>
        <v>1.2052448932942106E-3</v>
      </c>
    </row>
    <row r="211" spans="1:9" x14ac:dyDescent="0.2">
      <c r="A211">
        <v>10.375999999999999</v>
      </c>
      <c r="B211">
        <v>85.671999999999997</v>
      </c>
      <c r="C211">
        <v>48.106000000000002</v>
      </c>
      <c r="D211">
        <v>0.60036400000000001</v>
      </c>
      <c r="F211" s="3">
        <f t="shared" si="9"/>
        <v>0.19849999999999568</v>
      </c>
      <c r="G211" s="3">
        <f t="shared" ref="G211:G274" si="13">B211-$G$1</f>
        <v>8.3919999999999959</v>
      </c>
      <c r="H211">
        <f t="shared" si="11"/>
        <v>48.106000000000002</v>
      </c>
      <c r="I211" s="5">
        <f t="shared" si="12"/>
        <v>8.5228453831132089E-4</v>
      </c>
    </row>
    <row r="212" spans="1:9" x14ac:dyDescent="0.2">
      <c r="A212">
        <v>10.375999999999999</v>
      </c>
      <c r="B212">
        <v>85.867999999999995</v>
      </c>
      <c r="C212">
        <v>48.082999999999998</v>
      </c>
      <c r="D212">
        <v>0.60037399999999996</v>
      </c>
      <c r="F212" s="3">
        <f t="shared" si="9"/>
        <v>0.19850000000000279</v>
      </c>
      <c r="G212" s="3">
        <f t="shared" si="13"/>
        <v>8.5879999999999939</v>
      </c>
      <c r="H212">
        <f t="shared" si="11"/>
        <v>48.082999999999998</v>
      </c>
      <c r="I212" s="5">
        <f t="shared" si="12"/>
        <v>3.7435268182106629E-4</v>
      </c>
    </row>
    <row r="213" spans="1:9" x14ac:dyDescent="0.2">
      <c r="A213">
        <v>10.375999999999999</v>
      </c>
      <c r="B213">
        <v>86.069000000000003</v>
      </c>
      <c r="C213">
        <v>48.061</v>
      </c>
      <c r="D213">
        <v>0.60036900000000004</v>
      </c>
      <c r="F213" s="3">
        <f t="shared" ref="F213:F276" si="14">(G214-G212)/2</f>
        <v>0.2015000000000029</v>
      </c>
      <c r="G213" s="3">
        <f t="shared" si="13"/>
        <v>8.7890000000000015</v>
      </c>
      <c r="H213">
        <f t="shared" si="11"/>
        <v>48.061</v>
      </c>
      <c r="I213" s="5">
        <f t="shared" si="12"/>
        <v>-8.3227564969368117E-5</v>
      </c>
    </row>
    <row r="214" spans="1:9" x14ac:dyDescent="0.2">
      <c r="A214">
        <v>10.375999999999999</v>
      </c>
      <c r="B214">
        <v>86.271000000000001</v>
      </c>
      <c r="C214">
        <v>48.034999999999997</v>
      </c>
      <c r="D214">
        <v>0.60036400000000001</v>
      </c>
      <c r="F214" s="3">
        <f t="shared" si="14"/>
        <v>0.20149999999999579</v>
      </c>
      <c r="G214" s="3">
        <f t="shared" si="13"/>
        <v>8.9909999999999997</v>
      </c>
      <c r="H214">
        <f t="shared" si="11"/>
        <v>48.034999999999997</v>
      </c>
      <c r="I214" s="5">
        <f t="shared" si="12"/>
        <v>-6.2454460289385061E-4</v>
      </c>
    </row>
    <row r="215" spans="1:9" x14ac:dyDescent="0.2">
      <c r="A215">
        <v>10.375999999999999</v>
      </c>
      <c r="B215">
        <v>86.471999999999994</v>
      </c>
      <c r="C215">
        <v>48.006</v>
      </c>
      <c r="D215">
        <v>0.60037300000000005</v>
      </c>
      <c r="F215" s="3">
        <f t="shared" si="14"/>
        <v>0.19899999999999807</v>
      </c>
      <c r="G215" s="3">
        <f t="shared" si="13"/>
        <v>9.1919999999999931</v>
      </c>
      <c r="H215">
        <f t="shared" si="11"/>
        <v>48.006</v>
      </c>
      <c r="I215" s="5">
        <f t="shared" si="12"/>
        <v>-1.2290130400365307E-3</v>
      </c>
    </row>
    <row r="216" spans="1:9" x14ac:dyDescent="0.2">
      <c r="A216">
        <v>10.375999999999999</v>
      </c>
      <c r="B216">
        <v>86.668999999999997</v>
      </c>
      <c r="C216">
        <v>47.968000000000004</v>
      </c>
      <c r="D216">
        <v>0.60037099999999999</v>
      </c>
      <c r="F216" s="3">
        <f t="shared" si="14"/>
        <v>0.19850000000000279</v>
      </c>
      <c r="G216" s="3">
        <f t="shared" si="13"/>
        <v>9.3889999999999958</v>
      </c>
      <c r="H216">
        <f t="shared" si="11"/>
        <v>47.968000000000004</v>
      </c>
      <c r="I216" s="5">
        <f t="shared" si="12"/>
        <v>-2.0221814543026628E-3</v>
      </c>
    </row>
    <row r="217" spans="1:9" x14ac:dyDescent="0.2">
      <c r="A217">
        <v>10.375999999999999</v>
      </c>
      <c r="B217">
        <v>86.869</v>
      </c>
      <c r="C217">
        <v>47.923999999999999</v>
      </c>
      <c r="D217">
        <v>0.60036900000000004</v>
      </c>
      <c r="F217" s="3">
        <f t="shared" si="14"/>
        <v>0.20100000000000051</v>
      </c>
      <c r="G217" s="3">
        <f t="shared" si="13"/>
        <v>9.5889999999999986</v>
      </c>
      <c r="H217">
        <f t="shared" si="11"/>
        <v>47.923999999999999</v>
      </c>
      <c r="I217" s="5">
        <f t="shared" si="12"/>
        <v>-2.9421584174942339E-3</v>
      </c>
    </row>
    <row r="218" spans="1:9" x14ac:dyDescent="0.2">
      <c r="A218">
        <v>10.375999999999999</v>
      </c>
      <c r="B218">
        <v>87.070999999999998</v>
      </c>
      <c r="C218">
        <v>47.87</v>
      </c>
      <c r="D218">
        <v>0.60037099999999999</v>
      </c>
      <c r="F218" s="3">
        <f t="shared" si="14"/>
        <v>0.2015000000000029</v>
      </c>
      <c r="G218" s="3">
        <f t="shared" si="13"/>
        <v>9.7909999999999968</v>
      </c>
      <c r="H218">
        <f t="shared" si="11"/>
        <v>47.87</v>
      </c>
      <c r="I218" s="5">
        <f t="shared" si="12"/>
        <v>-4.0735324838103715E-3</v>
      </c>
    </row>
    <row r="219" spans="1:9" x14ac:dyDescent="0.2">
      <c r="A219">
        <v>10.375999999999999</v>
      </c>
      <c r="B219">
        <v>87.272000000000006</v>
      </c>
      <c r="C219">
        <v>47.802</v>
      </c>
      <c r="D219">
        <v>0.60039500000000001</v>
      </c>
      <c r="F219" s="3">
        <f t="shared" si="14"/>
        <v>0.19899999999999807</v>
      </c>
      <c r="G219" s="3">
        <f t="shared" si="13"/>
        <v>9.9920000000000044</v>
      </c>
      <c r="H219">
        <f t="shared" si="11"/>
        <v>47.802</v>
      </c>
      <c r="I219" s="5">
        <f t="shared" si="12"/>
        <v>-5.5018618467845837E-3</v>
      </c>
    </row>
    <row r="220" spans="1:9" x14ac:dyDescent="0.2">
      <c r="A220">
        <v>10.375999999999999</v>
      </c>
      <c r="B220">
        <v>87.468999999999994</v>
      </c>
      <c r="C220">
        <v>47.726999999999997</v>
      </c>
      <c r="D220">
        <v>0.60034200000000004</v>
      </c>
      <c r="F220" s="3">
        <f t="shared" si="14"/>
        <v>0.1980000000000004</v>
      </c>
      <c r="G220" s="3">
        <f t="shared" si="13"/>
        <v>10.188999999999993</v>
      </c>
      <c r="H220">
        <f t="shared" si="11"/>
        <v>47.726999999999997</v>
      </c>
    </row>
    <row r="221" spans="1:9" x14ac:dyDescent="0.2">
      <c r="A221">
        <v>10.375999999999999</v>
      </c>
      <c r="B221">
        <v>87.668000000000006</v>
      </c>
      <c r="C221">
        <v>47.637999999999998</v>
      </c>
      <c r="D221">
        <v>0.60037499999999999</v>
      </c>
      <c r="F221" s="3">
        <f t="shared" si="14"/>
        <v>0.20050000000000523</v>
      </c>
      <c r="G221" s="3">
        <f t="shared" si="13"/>
        <v>10.388000000000005</v>
      </c>
      <c r="H221">
        <f t="shared" si="11"/>
        <v>47.637999999999998</v>
      </c>
    </row>
    <row r="222" spans="1:9" x14ac:dyDescent="0.2">
      <c r="A222">
        <v>10.375999999999999</v>
      </c>
      <c r="B222">
        <v>87.87</v>
      </c>
      <c r="C222">
        <v>47.536999999999999</v>
      </c>
      <c r="D222">
        <v>0.60037600000000002</v>
      </c>
      <c r="F222" s="3">
        <f t="shared" si="14"/>
        <v>0.20149999999999579</v>
      </c>
      <c r="G222" s="3">
        <f t="shared" si="13"/>
        <v>10.590000000000003</v>
      </c>
      <c r="H222">
        <f t="shared" si="11"/>
        <v>47.536999999999999</v>
      </c>
    </row>
    <row r="223" spans="1:9" x14ac:dyDescent="0.2">
      <c r="A223">
        <v>10.375999999999999</v>
      </c>
      <c r="B223">
        <v>88.070999999999998</v>
      </c>
      <c r="C223">
        <v>47.41</v>
      </c>
      <c r="D223">
        <v>0.60034299999999996</v>
      </c>
      <c r="F223" s="3">
        <f t="shared" si="14"/>
        <v>0.19899999999999807</v>
      </c>
      <c r="G223" s="3">
        <f t="shared" si="13"/>
        <v>10.790999999999997</v>
      </c>
      <c r="H223">
        <f t="shared" si="11"/>
        <v>47.41</v>
      </c>
    </row>
    <row r="224" spans="1:9" x14ac:dyDescent="0.2">
      <c r="A224">
        <v>10.375999999999999</v>
      </c>
      <c r="B224">
        <v>88.268000000000001</v>
      </c>
      <c r="C224">
        <v>47.268999999999998</v>
      </c>
      <c r="D224">
        <v>0.60039500000000001</v>
      </c>
      <c r="F224" s="3">
        <f t="shared" si="14"/>
        <v>0.19850000000000279</v>
      </c>
      <c r="G224" s="3">
        <f t="shared" si="13"/>
        <v>10.988</v>
      </c>
      <c r="H224">
        <f t="shared" si="11"/>
        <v>47.268999999999998</v>
      </c>
    </row>
    <row r="225" spans="1:8" x14ac:dyDescent="0.2">
      <c r="A225">
        <v>10.375999999999999</v>
      </c>
      <c r="B225">
        <v>88.468000000000004</v>
      </c>
      <c r="C225">
        <v>47.11</v>
      </c>
      <c r="D225">
        <v>0.60040000000000004</v>
      </c>
      <c r="F225" s="3">
        <f t="shared" si="14"/>
        <v>0.2015000000000029</v>
      </c>
      <c r="G225" s="3">
        <f t="shared" si="13"/>
        <v>11.188000000000002</v>
      </c>
      <c r="H225">
        <f t="shared" si="11"/>
        <v>47.11</v>
      </c>
    </row>
    <row r="226" spans="1:8" x14ac:dyDescent="0.2">
      <c r="A226">
        <v>10.375999999999999</v>
      </c>
      <c r="B226">
        <v>88.671000000000006</v>
      </c>
      <c r="C226">
        <v>46.914000000000001</v>
      </c>
      <c r="D226">
        <v>0.60036999999999996</v>
      </c>
      <c r="F226" s="3">
        <f t="shared" si="14"/>
        <v>0.20199999999999818</v>
      </c>
      <c r="G226" s="3">
        <f t="shared" si="13"/>
        <v>11.391000000000005</v>
      </c>
      <c r="H226">
        <f t="shared" si="11"/>
        <v>46.914000000000001</v>
      </c>
    </row>
    <row r="227" spans="1:8" x14ac:dyDescent="0.2">
      <c r="A227">
        <v>10.375999999999999</v>
      </c>
      <c r="B227">
        <v>88.872</v>
      </c>
      <c r="C227">
        <v>46.686</v>
      </c>
      <c r="D227">
        <v>0.60039200000000004</v>
      </c>
      <c r="F227" s="3">
        <f t="shared" si="14"/>
        <v>0.19949999999999335</v>
      </c>
      <c r="G227" s="3">
        <f t="shared" si="13"/>
        <v>11.591999999999999</v>
      </c>
      <c r="H227">
        <f t="shared" si="11"/>
        <v>46.686</v>
      </c>
    </row>
    <row r="228" spans="1:8" x14ac:dyDescent="0.2">
      <c r="A228">
        <v>10.375999999999999</v>
      </c>
      <c r="B228">
        <v>89.07</v>
      </c>
      <c r="C228">
        <v>46.43</v>
      </c>
      <c r="D228">
        <v>0.60035400000000005</v>
      </c>
      <c r="F228" s="3">
        <f t="shared" si="14"/>
        <v>0.19850000000000279</v>
      </c>
      <c r="G228" s="3">
        <f t="shared" si="13"/>
        <v>11.789999999999992</v>
      </c>
      <c r="H228">
        <f t="shared" si="11"/>
        <v>46.43</v>
      </c>
    </row>
    <row r="229" spans="1:8" x14ac:dyDescent="0.2">
      <c r="A229">
        <v>10.375999999999999</v>
      </c>
      <c r="B229">
        <v>89.269000000000005</v>
      </c>
      <c r="C229">
        <v>46.125</v>
      </c>
      <c r="D229">
        <v>0.60035000000000005</v>
      </c>
      <c r="F229" s="3">
        <f t="shared" si="14"/>
        <v>0.20050000000000523</v>
      </c>
      <c r="G229" s="3">
        <f t="shared" si="13"/>
        <v>11.989000000000004</v>
      </c>
      <c r="H229">
        <f t="shared" si="11"/>
        <v>46.125</v>
      </c>
    </row>
    <row r="230" spans="1:8" x14ac:dyDescent="0.2">
      <c r="A230">
        <v>10.375999999999999</v>
      </c>
      <c r="B230">
        <v>89.471000000000004</v>
      </c>
      <c r="C230">
        <v>45.779000000000003</v>
      </c>
      <c r="D230">
        <v>0.60038100000000005</v>
      </c>
      <c r="F230" s="3">
        <f t="shared" si="14"/>
        <v>0.20149999999999579</v>
      </c>
      <c r="G230" s="3">
        <f t="shared" si="13"/>
        <v>12.191000000000003</v>
      </c>
      <c r="H230">
        <f t="shared" si="11"/>
        <v>45.779000000000003</v>
      </c>
    </row>
    <row r="231" spans="1:8" x14ac:dyDescent="0.2">
      <c r="A231">
        <v>10.375999999999999</v>
      </c>
      <c r="B231">
        <v>89.671999999999997</v>
      </c>
      <c r="C231">
        <v>45.387999999999998</v>
      </c>
      <c r="D231">
        <v>0.60036500000000004</v>
      </c>
      <c r="F231" s="3">
        <f t="shared" si="14"/>
        <v>0.19899999999999807</v>
      </c>
      <c r="G231" s="3">
        <f t="shared" si="13"/>
        <v>12.391999999999996</v>
      </c>
      <c r="H231">
        <f t="shared" si="11"/>
        <v>45.387999999999998</v>
      </c>
    </row>
    <row r="232" spans="1:8" x14ac:dyDescent="0.2">
      <c r="A232">
        <v>10.375999999999999</v>
      </c>
      <c r="B232">
        <v>89.869</v>
      </c>
      <c r="C232">
        <v>44.921999999999997</v>
      </c>
      <c r="D232">
        <v>0.60037600000000002</v>
      </c>
      <c r="F232" s="3">
        <f t="shared" si="14"/>
        <v>0.19850000000000279</v>
      </c>
      <c r="G232" s="3">
        <f t="shared" si="13"/>
        <v>12.588999999999999</v>
      </c>
      <c r="H232">
        <f t="shared" si="11"/>
        <v>44.921999999999997</v>
      </c>
    </row>
    <row r="233" spans="1:8" x14ac:dyDescent="0.2">
      <c r="A233">
        <v>10.375999999999999</v>
      </c>
      <c r="B233">
        <v>90.069000000000003</v>
      </c>
      <c r="C233">
        <v>44.406999999999996</v>
      </c>
      <c r="D233">
        <v>0.60037700000000005</v>
      </c>
      <c r="F233" s="3">
        <f t="shared" si="14"/>
        <v>0.20049999999999812</v>
      </c>
      <c r="G233" s="3">
        <f t="shared" si="13"/>
        <v>12.789000000000001</v>
      </c>
      <c r="H233">
        <f t="shared" si="11"/>
        <v>44.406999999999996</v>
      </c>
    </row>
    <row r="234" spans="1:8" x14ac:dyDescent="0.2">
      <c r="A234">
        <v>10.375999999999999</v>
      </c>
      <c r="B234">
        <v>90.27</v>
      </c>
      <c r="C234">
        <v>43.820999999999998</v>
      </c>
      <c r="D234">
        <v>0.60038400000000003</v>
      </c>
      <c r="F234" s="3">
        <f t="shared" si="14"/>
        <v>0.20100000000000051</v>
      </c>
      <c r="G234" s="3">
        <f t="shared" si="13"/>
        <v>12.989999999999995</v>
      </c>
      <c r="H234">
        <f t="shared" si="11"/>
        <v>43.820999999999998</v>
      </c>
    </row>
    <row r="235" spans="1:8" x14ac:dyDescent="0.2">
      <c r="A235">
        <v>10.375999999999999</v>
      </c>
      <c r="B235">
        <v>90.471000000000004</v>
      </c>
      <c r="C235">
        <v>43.140999999999998</v>
      </c>
      <c r="D235">
        <v>0.60034500000000002</v>
      </c>
      <c r="F235" s="3">
        <f t="shared" si="14"/>
        <v>0.19900000000000517</v>
      </c>
      <c r="G235" s="3">
        <f t="shared" si="13"/>
        <v>13.191000000000003</v>
      </c>
      <c r="H235">
        <f t="shared" si="11"/>
        <v>43.140999999999998</v>
      </c>
    </row>
    <row r="236" spans="1:8" x14ac:dyDescent="0.2">
      <c r="A236">
        <v>10.375999999999999</v>
      </c>
      <c r="B236">
        <v>90.668000000000006</v>
      </c>
      <c r="C236">
        <v>41.847000000000001</v>
      </c>
      <c r="D236">
        <v>0.60038100000000005</v>
      </c>
      <c r="F236" s="3">
        <f t="shared" si="14"/>
        <v>0.19849999999999568</v>
      </c>
      <c r="G236" s="3">
        <f t="shared" si="13"/>
        <v>13.388000000000005</v>
      </c>
      <c r="H236">
        <f t="shared" si="11"/>
        <v>41.847000000000001</v>
      </c>
    </row>
    <row r="237" spans="1:8" x14ac:dyDescent="0.2">
      <c r="A237">
        <v>10.375999999999999</v>
      </c>
      <c r="B237">
        <v>90.867999999999995</v>
      </c>
      <c r="C237">
        <v>41.363</v>
      </c>
      <c r="D237">
        <v>0.60036100000000003</v>
      </c>
      <c r="F237" s="3">
        <f t="shared" si="14"/>
        <v>0.20099999999999341</v>
      </c>
      <c r="G237" s="3">
        <f t="shared" si="13"/>
        <v>13.587999999999994</v>
      </c>
      <c r="H237">
        <f t="shared" si="11"/>
        <v>41.363</v>
      </c>
    </row>
    <row r="238" spans="1:8" x14ac:dyDescent="0.2">
      <c r="A238">
        <v>10.375999999999999</v>
      </c>
      <c r="B238">
        <v>91.07</v>
      </c>
      <c r="C238">
        <v>40.043999999999997</v>
      </c>
      <c r="D238">
        <v>0.60041100000000003</v>
      </c>
      <c r="F238" s="3">
        <f t="shared" si="14"/>
        <v>0.2015000000000029</v>
      </c>
      <c r="G238" s="3">
        <f t="shared" si="13"/>
        <v>13.789999999999992</v>
      </c>
      <c r="H238">
        <f t="shared" si="11"/>
        <v>40.043999999999997</v>
      </c>
    </row>
    <row r="239" spans="1:8" x14ac:dyDescent="0.2">
      <c r="A239">
        <v>10.375999999999999</v>
      </c>
      <c r="B239">
        <v>91.271000000000001</v>
      </c>
      <c r="C239">
        <v>38.823999999999998</v>
      </c>
      <c r="D239">
        <v>0.60038899999999995</v>
      </c>
      <c r="F239" s="3">
        <f t="shared" si="14"/>
        <v>0.19900000000000517</v>
      </c>
      <c r="G239" s="3">
        <f t="shared" si="13"/>
        <v>13.991</v>
      </c>
      <c r="H239">
        <f t="shared" si="11"/>
        <v>38.823999999999998</v>
      </c>
    </row>
    <row r="240" spans="1:8" x14ac:dyDescent="0.2">
      <c r="A240">
        <v>10.375999999999999</v>
      </c>
      <c r="B240">
        <v>91.468000000000004</v>
      </c>
      <c r="C240">
        <v>37.613999999999997</v>
      </c>
      <c r="D240">
        <v>0.600383</v>
      </c>
      <c r="F240" s="3">
        <f t="shared" si="14"/>
        <v>0.19899999999999807</v>
      </c>
      <c r="G240" s="3">
        <f t="shared" si="13"/>
        <v>14.188000000000002</v>
      </c>
      <c r="H240">
        <f t="shared" si="11"/>
        <v>37.613999999999997</v>
      </c>
    </row>
    <row r="241" spans="1:8" x14ac:dyDescent="0.2">
      <c r="A241">
        <v>10.375999999999999</v>
      </c>
      <c r="B241">
        <v>91.668999999999997</v>
      </c>
      <c r="C241">
        <v>36.326999999999998</v>
      </c>
      <c r="D241">
        <v>0.60037099999999999</v>
      </c>
      <c r="F241" s="3">
        <f t="shared" si="14"/>
        <v>0.20100000000000051</v>
      </c>
      <c r="G241" s="3">
        <f t="shared" si="13"/>
        <v>14.388999999999996</v>
      </c>
      <c r="H241">
        <f t="shared" si="11"/>
        <v>36.326999999999998</v>
      </c>
    </row>
    <row r="242" spans="1:8" x14ac:dyDescent="0.2">
      <c r="A242">
        <v>10.375999999999999</v>
      </c>
      <c r="B242">
        <v>91.87</v>
      </c>
      <c r="C242">
        <v>34.902000000000001</v>
      </c>
      <c r="D242">
        <v>0.60034399999999999</v>
      </c>
      <c r="F242" s="3">
        <f t="shared" si="14"/>
        <v>0.20100000000000051</v>
      </c>
      <c r="G242" s="3">
        <f t="shared" si="13"/>
        <v>14.590000000000003</v>
      </c>
      <c r="H242">
        <f t="shared" si="11"/>
        <v>34.902000000000001</v>
      </c>
    </row>
    <row r="243" spans="1:8" x14ac:dyDescent="0.2">
      <c r="A243">
        <v>10.375999999999999</v>
      </c>
      <c r="B243">
        <v>92.070999999999998</v>
      </c>
      <c r="C243">
        <v>33.536999999999999</v>
      </c>
      <c r="D243">
        <v>0.60038800000000003</v>
      </c>
      <c r="F243" s="3">
        <f t="shared" si="14"/>
        <v>0.19899999999999807</v>
      </c>
      <c r="G243" s="3">
        <f t="shared" si="13"/>
        <v>14.790999999999997</v>
      </c>
      <c r="H243">
        <f t="shared" si="11"/>
        <v>33.536999999999999</v>
      </c>
    </row>
    <row r="244" spans="1:8" x14ac:dyDescent="0.2">
      <c r="A244">
        <v>10.375999999999999</v>
      </c>
      <c r="B244">
        <v>92.268000000000001</v>
      </c>
      <c r="C244">
        <v>31.994</v>
      </c>
      <c r="D244">
        <v>0.60037099999999999</v>
      </c>
      <c r="F244" s="3">
        <f t="shared" si="14"/>
        <v>0.19899999999999807</v>
      </c>
      <c r="G244" s="3">
        <f t="shared" si="13"/>
        <v>14.988</v>
      </c>
      <c r="H244">
        <f t="shared" si="11"/>
        <v>31.994</v>
      </c>
    </row>
    <row r="245" spans="1:8" x14ac:dyDescent="0.2">
      <c r="A245">
        <v>10.375999999999999</v>
      </c>
      <c r="B245">
        <v>92.468999999999994</v>
      </c>
      <c r="C245">
        <v>30.434999999999999</v>
      </c>
      <c r="D245">
        <v>0.60037200000000002</v>
      </c>
      <c r="F245" s="3">
        <f t="shared" si="14"/>
        <v>0.20100000000000051</v>
      </c>
      <c r="G245" s="3">
        <f t="shared" si="13"/>
        <v>15.188999999999993</v>
      </c>
      <c r="H245">
        <f t="shared" si="11"/>
        <v>30.434999999999999</v>
      </c>
    </row>
    <row r="246" spans="1:8" x14ac:dyDescent="0.2">
      <c r="A246">
        <v>10.375999999999999</v>
      </c>
      <c r="B246">
        <v>92.67</v>
      </c>
      <c r="C246">
        <v>28.765999999999998</v>
      </c>
      <c r="D246">
        <v>0.600383</v>
      </c>
      <c r="F246" s="3">
        <f t="shared" si="14"/>
        <v>0.20100000000000051</v>
      </c>
      <c r="G246" s="3">
        <f t="shared" si="13"/>
        <v>15.39</v>
      </c>
      <c r="H246">
        <f t="shared" si="11"/>
        <v>28.765999999999998</v>
      </c>
    </row>
    <row r="247" spans="1:8" x14ac:dyDescent="0.2">
      <c r="A247">
        <v>10.375999999999999</v>
      </c>
      <c r="B247">
        <v>92.870999999999995</v>
      </c>
      <c r="C247">
        <v>26.384</v>
      </c>
      <c r="D247">
        <v>0.60033499999999995</v>
      </c>
      <c r="F247" s="3">
        <f t="shared" si="14"/>
        <v>0.19899999999999807</v>
      </c>
      <c r="G247" s="3">
        <f t="shared" si="13"/>
        <v>15.590999999999994</v>
      </c>
      <c r="H247">
        <f t="shared" si="11"/>
        <v>26.384</v>
      </c>
    </row>
    <row r="248" spans="1:8" x14ac:dyDescent="0.2">
      <c r="A248">
        <v>10.375999999999999</v>
      </c>
      <c r="B248">
        <v>93.067999999999998</v>
      </c>
      <c r="C248">
        <v>24.783999999999999</v>
      </c>
      <c r="D248">
        <v>0.60039799999999999</v>
      </c>
      <c r="F248" s="3">
        <f t="shared" si="14"/>
        <v>0.19850000000000279</v>
      </c>
      <c r="G248" s="3">
        <f t="shared" si="13"/>
        <v>15.787999999999997</v>
      </c>
      <c r="H248">
        <f t="shared" si="11"/>
        <v>24.783999999999999</v>
      </c>
    </row>
    <row r="249" spans="1:8" x14ac:dyDescent="0.2">
      <c r="A249">
        <v>10.375999999999999</v>
      </c>
      <c r="B249">
        <v>93.268000000000001</v>
      </c>
      <c r="C249">
        <v>23.010999999999999</v>
      </c>
      <c r="D249">
        <v>0.60038400000000003</v>
      </c>
      <c r="F249" s="3">
        <f t="shared" si="14"/>
        <v>0.20100000000000051</v>
      </c>
      <c r="G249" s="3">
        <f t="shared" si="13"/>
        <v>15.988</v>
      </c>
      <c r="H249">
        <f t="shared" si="11"/>
        <v>23.010999999999999</v>
      </c>
    </row>
    <row r="250" spans="1:8" x14ac:dyDescent="0.2">
      <c r="A250">
        <v>10.375999999999999</v>
      </c>
      <c r="B250">
        <v>93.47</v>
      </c>
      <c r="C250">
        <v>20.54</v>
      </c>
      <c r="D250">
        <v>0.60038999999999998</v>
      </c>
      <c r="F250" s="3">
        <f t="shared" si="14"/>
        <v>0.20100000000000051</v>
      </c>
      <c r="G250" s="3">
        <f t="shared" si="13"/>
        <v>16.189999999999998</v>
      </c>
      <c r="H250">
        <f t="shared" si="11"/>
        <v>20.54</v>
      </c>
    </row>
    <row r="251" spans="1:8" x14ac:dyDescent="0.2">
      <c r="A251">
        <v>10.375999999999999</v>
      </c>
      <c r="B251">
        <v>93.67</v>
      </c>
      <c r="C251">
        <v>18.96</v>
      </c>
      <c r="D251">
        <v>0.60036299999999998</v>
      </c>
      <c r="F251" s="3">
        <f t="shared" si="14"/>
        <v>0.19950000000000045</v>
      </c>
      <c r="G251" s="3">
        <f t="shared" si="13"/>
        <v>16.39</v>
      </c>
      <c r="H251">
        <f t="shared" si="11"/>
        <v>18.96</v>
      </c>
    </row>
    <row r="252" spans="1:8" x14ac:dyDescent="0.2">
      <c r="A252">
        <v>10.375999999999999</v>
      </c>
      <c r="B252">
        <v>93.869</v>
      </c>
      <c r="C252">
        <v>16.446000000000002</v>
      </c>
      <c r="D252">
        <v>0.60035700000000003</v>
      </c>
      <c r="F252" s="3">
        <f t="shared" si="14"/>
        <v>0.19950000000000045</v>
      </c>
      <c r="G252" s="3">
        <f t="shared" si="13"/>
        <v>16.588999999999999</v>
      </c>
      <c r="H252">
        <f t="shared" si="11"/>
        <v>16.446000000000002</v>
      </c>
    </row>
    <row r="253" spans="1:8" x14ac:dyDescent="0.2">
      <c r="A253">
        <v>10.375999999999999</v>
      </c>
      <c r="B253">
        <v>94.069000000000003</v>
      </c>
      <c r="C253">
        <v>14.726000000000001</v>
      </c>
      <c r="D253">
        <v>0.60035899999999998</v>
      </c>
      <c r="F253" s="3">
        <f t="shared" si="14"/>
        <v>0.20100000000000051</v>
      </c>
      <c r="G253" s="3">
        <f t="shared" si="13"/>
        <v>16.789000000000001</v>
      </c>
      <c r="H253">
        <f t="shared" si="11"/>
        <v>14.726000000000001</v>
      </c>
    </row>
    <row r="254" spans="1:8" x14ac:dyDescent="0.2">
      <c r="A254">
        <v>10.375999999999999</v>
      </c>
      <c r="B254">
        <v>94.271000000000001</v>
      </c>
      <c r="C254">
        <v>12.247</v>
      </c>
      <c r="D254">
        <v>0.60037700000000005</v>
      </c>
      <c r="F254" s="3">
        <f t="shared" si="14"/>
        <v>0.20100000000000051</v>
      </c>
      <c r="G254" s="3">
        <f t="shared" si="13"/>
        <v>16.991</v>
      </c>
      <c r="H254">
        <f t="shared" si="11"/>
        <v>12.247</v>
      </c>
    </row>
    <row r="255" spans="1:8" x14ac:dyDescent="0.2">
      <c r="A255">
        <v>10.375999999999999</v>
      </c>
      <c r="B255">
        <v>94.471000000000004</v>
      </c>
      <c r="C255">
        <v>10.532</v>
      </c>
      <c r="D255">
        <v>0.60040000000000004</v>
      </c>
      <c r="F255" s="3">
        <f t="shared" si="14"/>
        <v>0.19950000000000045</v>
      </c>
      <c r="G255" s="3">
        <f t="shared" si="13"/>
        <v>17.191000000000003</v>
      </c>
      <c r="H255">
        <f t="shared" si="11"/>
        <v>10.532</v>
      </c>
    </row>
    <row r="256" spans="1:8" x14ac:dyDescent="0.2">
      <c r="A256">
        <v>10.375999999999999</v>
      </c>
      <c r="B256">
        <v>94.67</v>
      </c>
      <c r="C256">
        <v>8.1229999999999993</v>
      </c>
      <c r="D256">
        <v>0.60038800000000003</v>
      </c>
      <c r="F256" s="3">
        <f t="shared" si="14"/>
        <v>0.19899999999999807</v>
      </c>
      <c r="G256" s="3">
        <f t="shared" si="13"/>
        <v>17.39</v>
      </c>
      <c r="H256">
        <f t="shared" si="11"/>
        <v>8.1229999999999993</v>
      </c>
    </row>
    <row r="257" spans="1:8" x14ac:dyDescent="0.2">
      <c r="A257">
        <v>10.375999999999999</v>
      </c>
      <c r="B257">
        <v>94.869</v>
      </c>
      <c r="C257">
        <v>6.423</v>
      </c>
      <c r="D257">
        <v>0.60038999999999998</v>
      </c>
      <c r="F257" s="3">
        <f t="shared" si="14"/>
        <v>0.19999999999999574</v>
      </c>
      <c r="G257" s="3">
        <f t="shared" si="13"/>
        <v>17.588999999999999</v>
      </c>
      <c r="H257">
        <f t="shared" si="11"/>
        <v>6.423</v>
      </c>
    </row>
    <row r="258" spans="1:8" x14ac:dyDescent="0.2">
      <c r="A258">
        <v>10.375999999999999</v>
      </c>
      <c r="B258">
        <v>95.07</v>
      </c>
      <c r="C258">
        <v>4.0789999999999997</v>
      </c>
      <c r="D258">
        <v>0.60037399999999996</v>
      </c>
      <c r="F258" s="3">
        <f t="shared" si="14"/>
        <v>0.20100000000000051</v>
      </c>
      <c r="G258" s="3">
        <f t="shared" si="13"/>
        <v>17.789999999999992</v>
      </c>
      <c r="H258">
        <f t="shared" si="11"/>
        <v>4.0789999999999997</v>
      </c>
    </row>
    <row r="259" spans="1:8" x14ac:dyDescent="0.2">
      <c r="A259">
        <v>10.375999999999999</v>
      </c>
      <c r="B259">
        <v>95.271000000000001</v>
      </c>
      <c r="C259">
        <v>2.6280000000000001</v>
      </c>
      <c r="D259">
        <v>0.600383</v>
      </c>
      <c r="F259" s="3">
        <f t="shared" si="14"/>
        <v>0.19950000000000045</v>
      </c>
      <c r="G259" s="3">
        <f t="shared" si="13"/>
        <v>17.991</v>
      </c>
      <c r="H259">
        <f t="shared" si="11"/>
        <v>2.6280000000000001</v>
      </c>
    </row>
    <row r="260" spans="1:8" x14ac:dyDescent="0.2">
      <c r="A260">
        <v>10.375999999999999</v>
      </c>
      <c r="B260">
        <v>95.468999999999994</v>
      </c>
      <c r="C260">
        <v>1.2949999999999999</v>
      </c>
      <c r="D260">
        <v>0.60040000000000004</v>
      </c>
      <c r="F260" s="3">
        <f t="shared" si="14"/>
        <v>0.19850000000000279</v>
      </c>
      <c r="G260" s="3">
        <f t="shared" si="13"/>
        <v>18.188999999999993</v>
      </c>
      <c r="H260">
        <f t="shared" si="11"/>
        <v>1.2949999999999999</v>
      </c>
    </row>
    <row r="261" spans="1:8" x14ac:dyDescent="0.2">
      <c r="A261">
        <v>10.375999999999999</v>
      </c>
      <c r="B261">
        <v>95.668000000000006</v>
      </c>
      <c r="C261">
        <v>0.79400000000000004</v>
      </c>
      <c r="D261">
        <v>0.60039600000000004</v>
      </c>
      <c r="F261" s="3">
        <f t="shared" si="14"/>
        <v>0.20050000000000523</v>
      </c>
      <c r="G261" s="3">
        <f t="shared" si="13"/>
        <v>18.388000000000005</v>
      </c>
      <c r="H261">
        <f t="shared" ref="H261:H319" si="15">C261</f>
        <v>0.79400000000000004</v>
      </c>
    </row>
    <row r="262" spans="1:8" x14ac:dyDescent="0.2">
      <c r="A262">
        <v>10.375999999999999</v>
      </c>
      <c r="B262">
        <v>95.87</v>
      </c>
      <c r="C262">
        <v>0.31900000000000001</v>
      </c>
      <c r="D262">
        <v>0.60036199999999995</v>
      </c>
      <c r="F262" s="3">
        <f t="shared" si="14"/>
        <v>0.20199999999999818</v>
      </c>
      <c r="G262" s="3">
        <f t="shared" si="13"/>
        <v>18.590000000000003</v>
      </c>
      <c r="H262">
        <f t="shared" si="15"/>
        <v>0.31900000000000001</v>
      </c>
    </row>
    <row r="263" spans="1:8" x14ac:dyDescent="0.2">
      <c r="A263">
        <v>10.375999999999999</v>
      </c>
      <c r="B263">
        <v>96.072000000000003</v>
      </c>
      <c r="C263">
        <v>2.5000000000000001E-2</v>
      </c>
      <c r="D263">
        <v>0.60036</v>
      </c>
      <c r="F263" s="3">
        <f t="shared" si="14"/>
        <v>0.19950000000000045</v>
      </c>
      <c r="G263" s="3">
        <f t="shared" si="13"/>
        <v>18.792000000000002</v>
      </c>
      <c r="H263">
        <f t="shared" si="15"/>
        <v>2.5000000000000001E-2</v>
      </c>
    </row>
    <row r="264" spans="1:8" x14ac:dyDescent="0.2">
      <c r="A264">
        <v>10.375999999999999</v>
      </c>
      <c r="B264">
        <v>96.269000000000005</v>
      </c>
      <c r="C264">
        <v>-0.123</v>
      </c>
      <c r="D264">
        <v>0.60039399999999998</v>
      </c>
      <c r="F264" s="3">
        <f t="shared" si="14"/>
        <v>0.19849999999999568</v>
      </c>
      <c r="G264" s="3">
        <f t="shared" si="13"/>
        <v>18.989000000000004</v>
      </c>
      <c r="H264">
        <f t="shared" si="15"/>
        <v>-0.123</v>
      </c>
    </row>
    <row r="265" spans="1:8" x14ac:dyDescent="0.2">
      <c r="A265">
        <v>10.375999999999999</v>
      </c>
      <c r="B265">
        <v>96.468999999999994</v>
      </c>
      <c r="C265">
        <v>-0.17499999999999999</v>
      </c>
      <c r="D265">
        <v>0.60037399999999996</v>
      </c>
      <c r="F265" s="3">
        <f t="shared" si="14"/>
        <v>0.20100000000000051</v>
      </c>
      <c r="G265" s="3">
        <f t="shared" si="13"/>
        <v>19.188999999999993</v>
      </c>
      <c r="H265">
        <f t="shared" si="15"/>
        <v>-0.17499999999999999</v>
      </c>
    </row>
    <row r="266" spans="1:8" x14ac:dyDescent="0.2">
      <c r="A266">
        <v>10.375999999999999</v>
      </c>
      <c r="B266">
        <v>96.671000000000006</v>
      </c>
      <c r="C266">
        <v>-0.16200000000000001</v>
      </c>
      <c r="D266">
        <v>0.60033899999999996</v>
      </c>
      <c r="F266" s="3">
        <f t="shared" si="14"/>
        <v>0.2015000000000029</v>
      </c>
      <c r="G266" s="3">
        <f t="shared" si="13"/>
        <v>19.391000000000005</v>
      </c>
      <c r="H266">
        <f t="shared" si="15"/>
        <v>-0.16200000000000001</v>
      </c>
    </row>
    <row r="267" spans="1:8" x14ac:dyDescent="0.2">
      <c r="A267">
        <v>10.375999999999999</v>
      </c>
      <c r="B267">
        <v>96.872</v>
      </c>
      <c r="C267">
        <v>-0.122</v>
      </c>
      <c r="D267">
        <v>0.60040199999999999</v>
      </c>
      <c r="F267" s="3">
        <f t="shared" si="14"/>
        <v>0.19899999999999807</v>
      </c>
      <c r="G267" s="3">
        <f t="shared" si="13"/>
        <v>19.591999999999999</v>
      </c>
      <c r="H267">
        <f t="shared" si="15"/>
        <v>-0.122</v>
      </c>
    </row>
    <row r="268" spans="1:8" x14ac:dyDescent="0.2">
      <c r="A268">
        <v>10.375999999999999</v>
      </c>
      <c r="B268">
        <v>97.069000000000003</v>
      </c>
      <c r="C268">
        <v>-6.3E-2</v>
      </c>
      <c r="D268">
        <v>0.600383</v>
      </c>
      <c r="F268" s="3">
        <f t="shared" si="14"/>
        <v>0.19850000000000279</v>
      </c>
      <c r="G268" s="3">
        <f t="shared" si="13"/>
        <v>19.789000000000001</v>
      </c>
      <c r="H268">
        <f t="shared" si="15"/>
        <v>-6.3E-2</v>
      </c>
    </row>
    <row r="269" spans="1:8" x14ac:dyDescent="0.2">
      <c r="A269">
        <v>10.375999999999999</v>
      </c>
      <c r="B269">
        <v>97.269000000000005</v>
      </c>
      <c r="C269">
        <v>-1.2999999999999999E-2</v>
      </c>
      <c r="D269">
        <v>0.60037399999999996</v>
      </c>
      <c r="F269" s="3">
        <f t="shared" si="14"/>
        <v>0.20049999999999812</v>
      </c>
      <c r="G269" s="3">
        <f t="shared" si="13"/>
        <v>19.989000000000004</v>
      </c>
      <c r="H269">
        <f t="shared" si="15"/>
        <v>-1.2999999999999999E-2</v>
      </c>
    </row>
    <row r="270" spans="1:8" x14ac:dyDescent="0.2">
      <c r="A270">
        <v>10.375999999999999</v>
      </c>
      <c r="B270">
        <v>97.47</v>
      </c>
      <c r="C270">
        <v>3.3000000000000002E-2</v>
      </c>
      <c r="D270">
        <v>0.60036500000000004</v>
      </c>
      <c r="F270" s="3">
        <f t="shared" si="14"/>
        <v>0.20100000000000051</v>
      </c>
      <c r="G270" s="3">
        <f t="shared" si="13"/>
        <v>20.189999999999998</v>
      </c>
      <c r="H270">
        <f t="shared" si="15"/>
        <v>3.3000000000000002E-2</v>
      </c>
    </row>
    <row r="271" spans="1:8" x14ac:dyDescent="0.2">
      <c r="A271">
        <v>10.375999999999999</v>
      </c>
      <c r="B271">
        <v>97.671000000000006</v>
      </c>
      <c r="C271">
        <v>8.2000000000000003E-2</v>
      </c>
      <c r="D271">
        <v>0.60035400000000005</v>
      </c>
      <c r="F271" s="3">
        <f t="shared" si="14"/>
        <v>0.19899999999999807</v>
      </c>
      <c r="G271" s="3">
        <f t="shared" si="13"/>
        <v>20.391000000000005</v>
      </c>
      <c r="H271">
        <f t="shared" si="15"/>
        <v>8.2000000000000003E-2</v>
      </c>
    </row>
    <row r="272" spans="1:8" x14ac:dyDescent="0.2">
      <c r="A272">
        <v>10.375999999999999</v>
      </c>
      <c r="B272">
        <v>97.867999999999995</v>
      </c>
      <c r="C272">
        <v>0.123</v>
      </c>
      <c r="D272">
        <v>0.60037499999999999</v>
      </c>
      <c r="F272" s="3">
        <f t="shared" si="14"/>
        <v>0.19849999999999568</v>
      </c>
      <c r="G272" s="3">
        <f t="shared" si="13"/>
        <v>20.587999999999994</v>
      </c>
      <c r="H272">
        <f t="shared" si="15"/>
        <v>0.123</v>
      </c>
    </row>
    <row r="273" spans="1:8" x14ac:dyDescent="0.2">
      <c r="A273">
        <v>10.375999999999999</v>
      </c>
      <c r="B273">
        <v>98.067999999999998</v>
      </c>
      <c r="C273">
        <v>0.16300000000000001</v>
      </c>
      <c r="D273">
        <v>0.60036199999999995</v>
      </c>
      <c r="F273" s="3">
        <f t="shared" si="14"/>
        <v>0.20100000000000051</v>
      </c>
      <c r="G273" s="3">
        <f t="shared" si="13"/>
        <v>20.787999999999997</v>
      </c>
      <c r="H273">
        <f t="shared" si="15"/>
        <v>0.16300000000000001</v>
      </c>
    </row>
    <row r="274" spans="1:8" x14ac:dyDescent="0.2">
      <c r="A274">
        <v>10.375999999999999</v>
      </c>
      <c r="B274">
        <v>98.27</v>
      </c>
      <c r="C274">
        <v>0.19600000000000001</v>
      </c>
      <c r="D274">
        <v>0.60036699999999998</v>
      </c>
      <c r="F274" s="3">
        <f t="shared" si="14"/>
        <v>0.2015000000000029</v>
      </c>
      <c r="G274" s="3">
        <f t="shared" si="13"/>
        <v>20.989999999999995</v>
      </c>
      <c r="H274">
        <f t="shared" si="15"/>
        <v>0.19600000000000001</v>
      </c>
    </row>
    <row r="275" spans="1:8" x14ac:dyDescent="0.2">
      <c r="A275">
        <v>10.375999999999999</v>
      </c>
      <c r="B275">
        <v>98.471000000000004</v>
      </c>
      <c r="C275">
        <v>0.224</v>
      </c>
      <c r="D275">
        <v>0.60035300000000003</v>
      </c>
      <c r="F275" s="3">
        <f t="shared" si="14"/>
        <v>0.19900000000000517</v>
      </c>
      <c r="G275" s="3">
        <f t="shared" ref="G275:G319" si="16">B275-$G$1</f>
        <v>21.191000000000003</v>
      </c>
      <c r="H275">
        <f t="shared" si="15"/>
        <v>0.224</v>
      </c>
    </row>
    <row r="276" spans="1:8" x14ac:dyDescent="0.2">
      <c r="A276">
        <v>10.375999999999999</v>
      </c>
      <c r="B276">
        <v>98.668000000000006</v>
      </c>
      <c r="C276">
        <v>0.253</v>
      </c>
      <c r="D276">
        <v>0.60038199999999997</v>
      </c>
      <c r="F276" s="3">
        <f t="shared" si="14"/>
        <v>0.19899999999999807</v>
      </c>
      <c r="G276" s="3">
        <f t="shared" si="16"/>
        <v>21.388000000000005</v>
      </c>
      <c r="H276">
        <f t="shared" si="15"/>
        <v>0.253</v>
      </c>
    </row>
    <row r="277" spans="1:8" x14ac:dyDescent="0.2">
      <c r="A277">
        <v>10.375999999999999</v>
      </c>
      <c r="B277">
        <v>98.869</v>
      </c>
      <c r="C277">
        <v>0.28000000000000003</v>
      </c>
      <c r="D277">
        <v>0.60033700000000001</v>
      </c>
      <c r="F277" s="3">
        <f t="shared" ref="F277:F318" si="17">(G278-G276)/2</f>
        <v>0.20149999999999579</v>
      </c>
      <c r="G277" s="3">
        <f t="shared" si="16"/>
        <v>21.588999999999999</v>
      </c>
      <c r="H277">
        <f t="shared" si="15"/>
        <v>0.28000000000000003</v>
      </c>
    </row>
    <row r="278" spans="1:8" x14ac:dyDescent="0.2">
      <c r="A278">
        <v>10.375999999999999</v>
      </c>
      <c r="B278">
        <v>99.070999999999998</v>
      </c>
      <c r="C278">
        <v>0.30599999999999999</v>
      </c>
      <c r="D278">
        <v>0.60037499999999999</v>
      </c>
      <c r="F278" s="3">
        <f t="shared" si="17"/>
        <v>0.2015000000000029</v>
      </c>
      <c r="G278" s="3">
        <f t="shared" si="16"/>
        <v>21.790999999999997</v>
      </c>
      <c r="H278">
        <f t="shared" si="15"/>
        <v>0.30599999999999999</v>
      </c>
    </row>
    <row r="279" spans="1:8" x14ac:dyDescent="0.2">
      <c r="A279">
        <v>10.375999999999999</v>
      </c>
      <c r="B279">
        <v>99.272000000000006</v>
      </c>
      <c r="C279">
        <v>0.32800000000000001</v>
      </c>
      <c r="D279">
        <v>0.60035400000000005</v>
      </c>
      <c r="F279" s="3">
        <f t="shared" si="17"/>
        <v>0.19950000000000045</v>
      </c>
      <c r="G279" s="3">
        <f t="shared" si="16"/>
        <v>21.992000000000004</v>
      </c>
      <c r="H279">
        <f t="shared" si="15"/>
        <v>0.32800000000000001</v>
      </c>
    </row>
    <row r="280" spans="1:8" x14ac:dyDescent="0.2">
      <c r="A280">
        <v>10.375999999999999</v>
      </c>
      <c r="B280">
        <v>99.47</v>
      </c>
      <c r="C280">
        <v>0.35099999999999998</v>
      </c>
      <c r="D280">
        <v>0.60036299999999998</v>
      </c>
      <c r="F280" s="3">
        <f t="shared" si="17"/>
        <v>0.19849999999999568</v>
      </c>
      <c r="G280" s="3">
        <f t="shared" si="16"/>
        <v>22.189999999999998</v>
      </c>
      <c r="H280">
        <f t="shared" si="15"/>
        <v>0.35099999999999998</v>
      </c>
    </row>
    <row r="281" spans="1:8" x14ac:dyDescent="0.2">
      <c r="A281">
        <v>10.375999999999999</v>
      </c>
      <c r="B281">
        <v>99.668999999999997</v>
      </c>
      <c r="C281">
        <v>0.37</v>
      </c>
      <c r="D281">
        <v>0.60037300000000005</v>
      </c>
      <c r="F281" s="3">
        <f t="shared" si="17"/>
        <v>0.20049999999999812</v>
      </c>
      <c r="G281" s="3">
        <f t="shared" si="16"/>
        <v>22.388999999999996</v>
      </c>
      <c r="H281">
        <f t="shared" si="15"/>
        <v>0.37</v>
      </c>
    </row>
    <row r="282" spans="1:8" x14ac:dyDescent="0.2">
      <c r="A282">
        <v>10.375999999999999</v>
      </c>
      <c r="B282">
        <v>99.870999999999995</v>
      </c>
      <c r="C282">
        <v>0.38600000000000001</v>
      </c>
      <c r="D282">
        <v>0.60036299999999998</v>
      </c>
      <c r="F282" s="3">
        <f t="shared" si="17"/>
        <v>0.2015000000000029</v>
      </c>
      <c r="G282" s="3">
        <f t="shared" si="16"/>
        <v>22.590999999999994</v>
      </c>
      <c r="H282">
        <f t="shared" si="15"/>
        <v>0.38600000000000001</v>
      </c>
    </row>
    <row r="283" spans="1:8" x14ac:dyDescent="0.2">
      <c r="A283">
        <v>10.375999999999999</v>
      </c>
      <c r="B283">
        <v>100.072</v>
      </c>
      <c r="C283">
        <v>0.40400000000000003</v>
      </c>
      <c r="D283">
        <v>0.60036800000000001</v>
      </c>
      <c r="F283" s="3">
        <f t="shared" si="17"/>
        <v>0.19900000000000517</v>
      </c>
      <c r="G283" s="3">
        <f t="shared" si="16"/>
        <v>22.792000000000002</v>
      </c>
      <c r="H283">
        <f t="shared" si="15"/>
        <v>0.40400000000000003</v>
      </c>
    </row>
    <row r="284" spans="1:8" x14ac:dyDescent="0.2">
      <c r="A284">
        <v>10.375999999999999</v>
      </c>
      <c r="B284">
        <v>100.26900000000001</v>
      </c>
      <c r="C284">
        <v>0.42099999999999999</v>
      </c>
      <c r="D284">
        <v>0.60037300000000005</v>
      </c>
      <c r="F284" s="3">
        <f t="shared" si="17"/>
        <v>0.19849999999999568</v>
      </c>
      <c r="G284" s="3">
        <f t="shared" si="16"/>
        <v>22.989000000000004</v>
      </c>
      <c r="H284">
        <f t="shared" si="15"/>
        <v>0.42099999999999999</v>
      </c>
    </row>
    <row r="285" spans="1:8" x14ac:dyDescent="0.2">
      <c r="A285">
        <v>10.375999999999999</v>
      </c>
      <c r="B285">
        <v>100.46899999999999</v>
      </c>
      <c r="C285">
        <v>0.42699999999999999</v>
      </c>
      <c r="D285">
        <v>0.60033800000000004</v>
      </c>
      <c r="F285" s="3">
        <f t="shared" si="17"/>
        <v>0.20049999999999812</v>
      </c>
      <c r="G285" s="3">
        <f t="shared" si="16"/>
        <v>23.188999999999993</v>
      </c>
      <c r="H285">
        <f t="shared" si="15"/>
        <v>0.42699999999999999</v>
      </c>
    </row>
    <row r="286" spans="1:8" x14ac:dyDescent="0.2">
      <c r="A286">
        <v>10.375999999999999</v>
      </c>
      <c r="B286">
        <v>100.67</v>
      </c>
      <c r="C286">
        <v>0.438</v>
      </c>
      <c r="D286">
        <v>0.60039200000000004</v>
      </c>
      <c r="F286" s="3">
        <f t="shared" si="17"/>
        <v>0.20100000000000051</v>
      </c>
      <c r="G286" s="3">
        <f t="shared" si="16"/>
        <v>23.39</v>
      </c>
      <c r="H286">
        <f t="shared" si="15"/>
        <v>0.438</v>
      </c>
    </row>
    <row r="287" spans="1:8" x14ac:dyDescent="0.2">
      <c r="A287">
        <v>10.375999999999999</v>
      </c>
      <c r="B287">
        <v>100.871</v>
      </c>
      <c r="C287">
        <v>0.45100000000000001</v>
      </c>
      <c r="D287">
        <v>0.60037499999999999</v>
      </c>
      <c r="F287" s="3">
        <f t="shared" si="17"/>
        <v>0.19950000000000045</v>
      </c>
      <c r="G287" s="3">
        <f t="shared" si="16"/>
        <v>23.590999999999994</v>
      </c>
      <c r="H287">
        <f t="shared" si="15"/>
        <v>0.45100000000000001</v>
      </c>
    </row>
    <row r="288" spans="1:8" x14ac:dyDescent="0.2">
      <c r="A288">
        <v>10.375999999999999</v>
      </c>
      <c r="B288">
        <v>101.069</v>
      </c>
      <c r="C288">
        <v>0.46200000000000002</v>
      </c>
      <c r="D288">
        <v>0.60036599999999996</v>
      </c>
      <c r="F288" s="3">
        <f t="shared" si="17"/>
        <v>0.19900000000000517</v>
      </c>
      <c r="G288" s="3">
        <f t="shared" si="16"/>
        <v>23.789000000000001</v>
      </c>
      <c r="H288">
        <f t="shared" si="15"/>
        <v>0.46200000000000002</v>
      </c>
    </row>
    <row r="289" spans="1:8" x14ac:dyDescent="0.2">
      <c r="A289">
        <v>10.375999999999999</v>
      </c>
      <c r="B289">
        <v>101.26900000000001</v>
      </c>
      <c r="C289">
        <v>0.47099999999999997</v>
      </c>
      <c r="D289">
        <v>0.60041199999999995</v>
      </c>
      <c r="F289" s="3">
        <f t="shared" si="17"/>
        <v>0.20100000000000051</v>
      </c>
      <c r="G289" s="3">
        <f t="shared" si="16"/>
        <v>23.989000000000004</v>
      </c>
      <c r="H289">
        <f t="shared" si="15"/>
        <v>0.47099999999999997</v>
      </c>
    </row>
    <row r="290" spans="1:8" x14ac:dyDescent="0.2">
      <c r="A290">
        <v>10.375999999999999</v>
      </c>
      <c r="B290">
        <v>101.471</v>
      </c>
      <c r="C290">
        <v>0.48199999999999998</v>
      </c>
      <c r="D290">
        <v>0.60041</v>
      </c>
      <c r="F290" s="3">
        <f t="shared" si="17"/>
        <v>0.20149999999999579</v>
      </c>
      <c r="G290" s="3">
        <f t="shared" si="16"/>
        <v>24.191000000000003</v>
      </c>
      <c r="H290">
        <f t="shared" si="15"/>
        <v>0.48199999999999998</v>
      </c>
    </row>
    <row r="291" spans="1:8" x14ac:dyDescent="0.2">
      <c r="A291">
        <v>10.375999999999999</v>
      </c>
      <c r="B291">
        <v>101.672</v>
      </c>
      <c r="C291">
        <v>0.48399999999999999</v>
      </c>
      <c r="D291">
        <v>0.600406</v>
      </c>
      <c r="F291" s="3">
        <f t="shared" si="17"/>
        <v>0.19950000000000045</v>
      </c>
      <c r="G291" s="3">
        <f t="shared" si="16"/>
        <v>24.391999999999996</v>
      </c>
      <c r="H291">
        <f t="shared" si="15"/>
        <v>0.48399999999999999</v>
      </c>
    </row>
    <row r="292" spans="1:8" x14ac:dyDescent="0.2">
      <c r="A292">
        <v>10.375999999999999</v>
      </c>
      <c r="B292">
        <v>101.87</v>
      </c>
      <c r="C292">
        <v>0.48599999999999999</v>
      </c>
      <c r="D292">
        <v>0.60041</v>
      </c>
      <c r="F292" s="3">
        <f t="shared" si="17"/>
        <v>0.19850000000000279</v>
      </c>
      <c r="G292" s="3">
        <f t="shared" si="16"/>
        <v>24.590000000000003</v>
      </c>
      <c r="H292">
        <f t="shared" si="15"/>
        <v>0.48599999999999999</v>
      </c>
    </row>
    <row r="293" spans="1:8" x14ac:dyDescent="0.2">
      <c r="A293">
        <v>10.375999999999999</v>
      </c>
      <c r="B293">
        <v>102.069</v>
      </c>
      <c r="C293">
        <v>0.49199999999999999</v>
      </c>
      <c r="D293">
        <v>0.60037700000000005</v>
      </c>
      <c r="F293" s="3">
        <f t="shared" si="17"/>
        <v>0.20049999999999812</v>
      </c>
      <c r="G293" s="3">
        <f t="shared" si="16"/>
        <v>24.789000000000001</v>
      </c>
      <c r="H293">
        <f t="shared" si="15"/>
        <v>0.49199999999999999</v>
      </c>
    </row>
    <row r="294" spans="1:8" x14ac:dyDescent="0.2">
      <c r="A294">
        <v>10.375999999999999</v>
      </c>
      <c r="B294">
        <v>102.271</v>
      </c>
      <c r="C294">
        <v>0.496</v>
      </c>
      <c r="D294">
        <v>0.600387</v>
      </c>
      <c r="F294" s="3">
        <f t="shared" si="17"/>
        <v>0.20149999999999579</v>
      </c>
      <c r="G294" s="3">
        <f t="shared" si="16"/>
        <v>24.991</v>
      </c>
      <c r="H294">
        <f t="shared" si="15"/>
        <v>0.496</v>
      </c>
    </row>
    <row r="295" spans="1:8" x14ac:dyDescent="0.2">
      <c r="A295">
        <v>10.375999999999999</v>
      </c>
      <c r="B295">
        <v>102.47199999999999</v>
      </c>
      <c r="C295">
        <v>0.499</v>
      </c>
      <c r="D295">
        <v>0.60034799999999999</v>
      </c>
      <c r="F295" s="3">
        <f t="shared" si="17"/>
        <v>0.19950000000000045</v>
      </c>
      <c r="G295" s="3">
        <f t="shared" si="16"/>
        <v>25.191999999999993</v>
      </c>
      <c r="H295">
        <f t="shared" si="15"/>
        <v>0.499</v>
      </c>
    </row>
    <row r="296" spans="1:8" x14ac:dyDescent="0.2">
      <c r="A296">
        <v>10.375999999999999</v>
      </c>
      <c r="B296">
        <v>102.67</v>
      </c>
      <c r="C296">
        <v>0.502</v>
      </c>
      <c r="D296">
        <v>0.60039399999999998</v>
      </c>
      <c r="F296" s="3">
        <f t="shared" si="17"/>
        <v>0.19850000000000279</v>
      </c>
      <c r="G296" s="3">
        <f t="shared" si="16"/>
        <v>25.39</v>
      </c>
      <c r="H296">
        <f t="shared" si="15"/>
        <v>0.502</v>
      </c>
    </row>
    <row r="297" spans="1:8" x14ac:dyDescent="0.2">
      <c r="A297">
        <v>10.375999999999999</v>
      </c>
      <c r="B297">
        <v>102.869</v>
      </c>
      <c r="C297">
        <v>0.501</v>
      </c>
      <c r="D297">
        <v>0.60037300000000005</v>
      </c>
      <c r="F297" s="3">
        <f t="shared" si="17"/>
        <v>0.19999999999999574</v>
      </c>
      <c r="G297" s="3">
        <f t="shared" si="16"/>
        <v>25.588999999999999</v>
      </c>
      <c r="H297">
        <f t="shared" si="15"/>
        <v>0.501</v>
      </c>
    </row>
    <row r="298" spans="1:8" x14ac:dyDescent="0.2">
      <c r="A298">
        <v>10.375999999999999</v>
      </c>
      <c r="B298">
        <v>103.07</v>
      </c>
      <c r="C298">
        <v>0.504</v>
      </c>
      <c r="D298">
        <v>0.60039699999999996</v>
      </c>
      <c r="F298" s="3">
        <f t="shared" si="17"/>
        <v>0.20100000000000051</v>
      </c>
      <c r="G298" s="3">
        <f t="shared" si="16"/>
        <v>25.789999999999992</v>
      </c>
      <c r="H298">
        <f t="shared" si="15"/>
        <v>0.504</v>
      </c>
    </row>
    <row r="299" spans="1:8" x14ac:dyDescent="0.2">
      <c r="A299">
        <v>10.375999999999999</v>
      </c>
      <c r="B299">
        <v>103.271</v>
      </c>
      <c r="C299">
        <v>0.505</v>
      </c>
      <c r="D299">
        <v>0.60040000000000004</v>
      </c>
      <c r="F299" s="3">
        <f t="shared" si="17"/>
        <v>0.19950000000000045</v>
      </c>
      <c r="G299" s="3">
        <f t="shared" si="16"/>
        <v>25.991</v>
      </c>
      <c r="H299">
        <f t="shared" si="15"/>
        <v>0.505</v>
      </c>
    </row>
    <row r="300" spans="1:8" x14ac:dyDescent="0.2">
      <c r="A300">
        <v>10.375999999999999</v>
      </c>
      <c r="B300">
        <v>103.46899999999999</v>
      </c>
      <c r="C300">
        <v>0.502</v>
      </c>
      <c r="D300">
        <v>0.60039100000000001</v>
      </c>
      <c r="F300" s="3">
        <f t="shared" si="17"/>
        <v>0.19850000000000279</v>
      </c>
      <c r="G300" s="3">
        <f t="shared" si="16"/>
        <v>26.188999999999993</v>
      </c>
      <c r="H300">
        <f t="shared" si="15"/>
        <v>0.502</v>
      </c>
    </row>
    <row r="301" spans="1:8" x14ac:dyDescent="0.2">
      <c r="A301">
        <v>10.375999999999999</v>
      </c>
      <c r="B301">
        <v>103.66800000000001</v>
      </c>
      <c r="C301">
        <v>0.499</v>
      </c>
      <c r="D301">
        <v>0.60037499999999999</v>
      </c>
      <c r="F301" s="3">
        <f t="shared" si="17"/>
        <v>0.20050000000000523</v>
      </c>
      <c r="G301" s="3">
        <f t="shared" si="16"/>
        <v>26.388000000000005</v>
      </c>
      <c r="H301">
        <f t="shared" si="15"/>
        <v>0.499</v>
      </c>
    </row>
    <row r="302" spans="1:8" x14ac:dyDescent="0.2">
      <c r="A302">
        <v>10.375999999999999</v>
      </c>
      <c r="B302">
        <v>103.87</v>
      </c>
      <c r="C302">
        <v>0.499</v>
      </c>
      <c r="D302">
        <v>0.600383</v>
      </c>
      <c r="F302" s="3">
        <f t="shared" si="17"/>
        <v>0.20199999999999818</v>
      </c>
      <c r="G302" s="3">
        <f t="shared" si="16"/>
        <v>26.590000000000003</v>
      </c>
      <c r="H302">
        <f t="shared" si="15"/>
        <v>0.499</v>
      </c>
    </row>
    <row r="303" spans="1:8" x14ac:dyDescent="0.2">
      <c r="A303">
        <v>10.375999999999999</v>
      </c>
      <c r="B303">
        <v>104.072</v>
      </c>
      <c r="C303">
        <v>0.499</v>
      </c>
      <c r="D303">
        <v>0.60041</v>
      </c>
      <c r="F303" s="3">
        <f t="shared" si="17"/>
        <v>0.19999999999999574</v>
      </c>
      <c r="G303" s="3">
        <f t="shared" si="16"/>
        <v>26.792000000000002</v>
      </c>
      <c r="H303">
        <f t="shared" si="15"/>
        <v>0.499</v>
      </c>
    </row>
    <row r="304" spans="1:8" x14ac:dyDescent="0.2">
      <c r="A304">
        <v>10.375999999999999</v>
      </c>
      <c r="B304">
        <v>104.27</v>
      </c>
      <c r="C304">
        <v>0.497</v>
      </c>
      <c r="D304">
        <v>0.60035700000000003</v>
      </c>
      <c r="F304" s="3">
        <f t="shared" si="17"/>
        <v>0.19849999999999568</v>
      </c>
      <c r="G304" s="3">
        <f t="shared" si="16"/>
        <v>26.989999999999995</v>
      </c>
      <c r="H304">
        <f t="shared" si="15"/>
        <v>0.497</v>
      </c>
    </row>
    <row r="305" spans="1:8" x14ac:dyDescent="0.2">
      <c r="A305">
        <v>10.375999999999999</v>
      </c>
      <c r="B305">
        <v>104.46899999999999</v>
      </c>
      <c r="C305">
        <v>0.49399999999999999</v>
      </c>
      <c r="D305">
        <v>0.60037499999999999</v>
      </c>
      <c r="F305" s="3">
        <f t="shared" si="17"/>
        <v>0.20050000000000523</v>
      </c>
      <c r="G305" s="3">
        <f t="shared" si="16"/>
        <v>27.188999999999993</v>
      </c>
      <c r="H305">
        <f t="shared" si="15"/>
        <v>0.49399999999999999</v>
      </c>
    </row>
    <row r="306" spans="1:8" x14ac:dyDescent="0.2">
      <c r="A306">
        <v>10.375999999999999</v>
      </c>
      <c r="B306">
        <v>104.67100000000001</v>
      </c>
      <c r="C306">
        <v>0.49399999999999999</v>
      </c>
      <c r="D306">
        <v>0.60038800000000003</v>
      </c>
      <c r="F306" s="3">
        <f t="shared" si="17"/>
        <v>0.2015000000000029</v>
      </c>
      <c r="G306" s="3">
        <f t="shared" si="16"/>
        <v>27.391000000000005</v>
      </c>
      <c r="H306">
        <f t="shared" si="15"/>
        <v>0.49399999999999999</v>
      </c>
    </row>
    <row r="307" spans="1:8" x14ac:dyDescent="0.2">
      <c r="A307">
        <v>10.375999999999999</v>
      </c>
      <c r="B307">
        <v>104.872</v>
      </c>
      <c r="C307">
        <v>0.49</v>
      </c>
      <c r="D307">
        <v>0.60034900000000002</v>
      </c>
      <c r="F307" s="3">
        <f t="shared" si="17"/>
        <v>0.19949999999999335</v>
      </c>
      <c r="G307" s="3">
        <f t="shared" si="16"/>
        <v>27.591999999999999</v>
      </c>
      <c r="H307">
        <f t="shared" si="15"/>
        <v>0.49</v>
      </c>
    </row>
    <row r="308" spans="1:8" x14ac:dyDescent="0.2">
      <c r="A308">
        <v>10.375999999999999</v>
      </c>
      <c r="B308">
        <v>105.07</v>
      </c>
      <c r="C308">
        <v>0.48899999999999999</v>
      </c>
      <c r="D308">
        <v>0.60036699999999998</v>
      </c>
      <c r="F308" s="3">
        <f t="shared" si="17"/>
        <v>0.19850000000000279</v>
      </c>
      <c r="G308" s="3">
        <f t="shared" si="16"/>
        <v>27.789999999999992</v>
      </c>
      <c r="H308">
        <f t="shared" si="15"/>
        <v>0.48899999999999999</v>
      </c>
    </row>
    <row r="309" spans="1:8" x14ac:dyDescent="0.2">
      <c r="A309">
        <v>10.375999999999999</v>
      </c>
      <c r="B309">
        <v>105.26900000000001</v>
      </c>
      <c r="C309">
        <v>0.48499999999999999</v>
      </c>
      <c r="D309">
        <v>0.60039100000000001</v>
      </c>
      <c r="F309" s="3">
        <f t="shared" si="17"/>
        <v>0.20000000000000284</v>
      </c>
      <c r="G309" s="3">
        <f t="shared" si="16"/>
        <v>27.989000000000004</v>
      </c>
      <c r="H309">
        <f t="shared" si="15"/>
        <v>0.48499999999999999</v>
      </c>
    </row>
    <row r="310" spans="1:8" x14ac:dyDescent="0.2">
      <c r="A310">
        <v>10.375999999999999</v>
      </c>
      <c r="B310">
        <v>105.47</v>
      </c>
      <c r="C310">
        <v>0.47899999999999998</v>
      </c>
      <c r="D310">
        <v>0.60036699999999998</v>
      </c>
      <c r="F310" s="3">
        <f t="shared" si="17"/>
        <v>0.20149999999999579</v>
      </c>
      <c r="G310" s="3">
        <f t="shared" si="16"/>
        <v>28.189999999999998</v>
      </c>
      <c r="H310">
        <f t="shared" si="15"/>
        <v>0.47899999999999998</v>
      </c>
    </row>
    <row r="311" spans="1:8" x14ac:dyDescent="0.2">
      <c r="A311">
        <v>10.375999999999999</v>
      </c>
      <c r="B311">
        <v>105.672</v>
      </c>
      <c r="C311">
        <v>0.47399999999999998</v>
      </c>
      <c r="D311">
        <v>0.60037300000000005</v>
      </c>
      <c r="F311" s="3">
        <f t="shared" si="17"/>
        <v>0.19950000000000045</v>
      </c>
      <c r="G311" s="3">
        <f t="shared" si="16"/>
        <v>28.391999999999996</v>
      </c>
      <c r="H311">
        <f t="shared" si="15"/>
        <v>0.47399999999999998</v>
      </c>
    </row>
    <row r="312" spans="1:8" x14ac:dyDescent="0.2">
      <c r="A312">
        <v>10.375999999999999</v>
      </c>
      <c r="B312">
        <v>105.869</v>
      </c>
      <c r="C312">
        <v>0.47199999999999998</v>
      </c>
      <c r="D312">
        <v>0.60036699999999998</v>
      </c>
      <c r="F312" s="3">
        <f t="shared" si="17"/>
        <v>0.1980000000000004</v>
      </c>
      <c r="G312" s="3">
        <f t="shared" si="16"/>
        <v>28.588999999999999</v>
      </c>
      <c r="H312">
        <f t="shared" si="15"/>
        <v>0.47199999999999998</v>
      </c>
    </row>
    <row r="313" spans="1:8" x14ac:dyDescent="0.2">
      <c r="A313">
        <v>10.375999999999999</v>
      </c>
      <c r="B313">
        <v>106.068</v>
      </c>
      <c r="C313">
        <v>0.46899999999999997</v>
      </c>
      <c r="D313">
        <v>0.60039399999999998</v>
      </c>
      <c r="F313" s="3">
        <f t="shared" si="17"/>
        <v>0.20049999999999812</v>
      </c>
      <c r="G313" s="3">
        <f t="shared" si="16"/>
        <v>28.787999999999997</v>
      </c>
      <c r="H313">
        <f t="shared" si="15"/>
        <v>0.46899999999999997</v>
      </c>
    </row>
    <row r="314" spans="1:8" x14ac:dyDescent="0.2">
      <c r="A314">
        <v>10.375999999999999</v>
      </c>
      <c r="B314">
        <v>106.27</v>
      </c>
      <c r="C314">
        <v>0.46600000000000003</v>
      </c>
      <c r="D314">
        <v>0.60036599999999996</v>
      </c>
      <c r="F314" s="3">
        <f t="shared" si="17"/>
        <v>0.2015000000000029</v>
      </c>
      <c r="G314" s="3">
        <f t="shared" si="16"/>
        <v>28.989999999999995</v>
      </c>
      <c r="H314">
        <f t="shared" si="15"/>
        <v>0.46600000000000003</v>
      </c>
    </row>
    <row r="315" spans="1:8" x14ac:dyDescent="0.2">
      <c r="A315">
        <v>10.375999999999999</v>
      </c>
      <c r="B315">
        <v>106.471</v>
      </c>
      <c r="C315">
        <v>0.46300000000000002</v>
      </c>
      <c r="D315">
        <v>0.60038400000000003</v>
      </c>
      <c r="F315" s="3">
        <f t="shared" si="17"/>
        <v>0.20000000000000284</v>
      </c>
      <c r="G315" s="3">
        <f t="shared" si="16"/>
        <v>29.191000000000003</v>
      </c>
      <c r="H315">
        <f t="shared" si="15"/>
        <v>0.46300000000000002</v>
      </c>
    </row>
    <row r="316" spans="1:8" x14ac:dyDescent="0.2">
      <c r="A316">
        <v>10.375999999999999</v>
      </c>
      <c r="B316">
        <v>106.67</v>
      </c>
      <c r="C316">
        <v>0.45800000000000002</v>
      </c>
      <c r="D316">
        <v>0.60039699999999996</v>
      </c>
      <c r="F316" s="3">
        <f t="shared" si="17"/>
        <v>0.19899999999999807</v>
      </c>
      <c r="G316" s="3">
        <f t="shared" si="16"/>
        <v>29.39</v>
      </c>
      <c r="H316">
        <f t="shared" si="15"/>
        <v>0.45800000000000002</v>
      </c>
    </row>
    <row r="317" spans="1:8" x14ac:dyDescent="0.2">
      <c r="A317">
        <v>10.375999999999999</v>
      </c>
      <c r="B317">
        <v>106.869</v>
      </c>
      <c r="C317">
        <v>0.45600000000000002</v>
      </c>
      <c r="D317">
        <v>0.60036299999999998</v>
      </c>
      <c r="F317" s="3">
        <f t="shared" si="17"/>
        <v>0.19999999999999574</v>
      </c>
      <c r="G317" s="3">
        <f t="shared" si="16"/>
        <v>29.588999999999999</v>
      </c>
      <c r="H317">
        <f t="shared" si="15"/>
        <v>0.45600000000000002</v>
      </c>
    </row>
    <row r="318" spans="1:8" x14ac:dyDescent="0.2">
      <c r="A318">
        <v>10.375999999999999</v>
      </c>
      <c r="B318">
        <v>107.07</v>
      </c>
      <c r="C318">
        <v>0.45200000000000001</v>
      </c>
      <c r="D318">
        <v>0.600356</v>
      </c>
      <c r="F318" s="3">
        <f t="shared" si="17"/>
        <v>0.2015000000000029</v>
      </c>
      <c r="G318" s="3">
        <f t="shared" si="16"/>
        <v>29.789999999999992</v>
      </c>
      <c r="H318">
        <f t="shared" si="15"/>
        <v>0.45200000000000001</v>
      </c>
    </row>
    <row r="319" spans="1:8" x14ac:dyDescent="0.2">
      <c r="A319">
        <v>10.375999999999999</v>
      </c>
      <c r="B319">
        <v>107.27200000000001</v>
      </c>
      <c r="C319">
        <v>0.45</v>
      </c>
      <c r="D319">
        <v>0.60037600000000002</v>
      </c>
      <c r="F319" s="3">
        <f>(G319-G318)/2</f>
        <v>0.1010000000000062</v>
      </c>
      <c r="G319" s="3">
        <f t="shared" si="16"/>
        <v>29.992000000000004</v>
      </c>
      <c r="H319">
        <f t="shared" si="15"/>
        <v>0.45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319"/>
  <sheetViews>
    <sheetView workbookViewId="0">
      <selection sqref="A1:E319"/>
    </sheetView>
  </sheetViews>
  <sheetFormatPr baseColWidth="10" defaultColWidth="8.83203125" defaultRowHeight="15" x14ac:dyDescent="0.2"/>
  <cols>
    <col min="10" max="10" width="10.33203125" bestFit="1" customWidth="1"/>
    <col min="11" max="11" width="12.6640625" bestFit="1" customWidth="1"/>
  </cols>
  <sheetData>
    <row r="1" spans="1:11" x14ac:dyDescent="0.2">
      <c r="A1" t="s">
        <v>0</v>
      </c>
      <c r="F1" t="s">
        <v>19</v>
      </c>
      <c r="G1">
        <v>77.28</v>
      </c>
    </row>
    <row r="2" spans="1:11" x14ac:dyDescent="0.2">
      <c r="A2" t="s">
        <v>116</v>
      </c>
      <c r="B2" t="s">
        <v>1</v>
      </c>
    </row>
    <row r="3" spans="1:11" x14ac:dyDescent="0.2">
      <c r="A3" s="1">
        <v>44151</v>
      </c>
      <c r="B3" t="s">
        <v>2</v>
      </c>
    </row>
    <row r="4" spans="1:11" x14ac:dyDescent="0.2">
      <c r="A4" s="2">
        <v>0.35199074074074077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117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-3.5236212624584822E-3</v>
      </c>
      <c r="I13" s="90" t="s">
        <v>22</v>
      </c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-3.1151214999999981</v>
      </c>
      <c r="I14" s="90" t="s">
        <v>106</v>
      </c>
      <c r="J14" s="3"/>
      <c r="K14" s="5"/>
    </row>
    <row r="15" spans="1:11" x14ac:dyDescent="0.2">
      <c r="A15">
        <v>0</v>
      </c>
      <c r="B15" t="s">
        <v>13</v>
      </c>
      <c r="G15" t="s">
        <v>23</v>
      </c>
      <c r="H15">
        <f>H169</f>
        <v>-0.214</v>
      </c>
      <c r="I15" s="90" t="s">
        <v>107</v>
      </c>
      <c r="J15" s="4"/>
      <c r="K15" s="5"/>
    </row>
    <row r="16" spans="1:11" x14ac:dyDescent="0.2">
      <c r="A16">
        <v>0</v>
      </c>
      <c r="B16" t="s">
        <v>14</v>
      </c>
      <c r="G16" t="s">
        <v>26</v>
      </c>
      <c r="H16" s="4">
        <f>H14/H15</f>
        <v>14.556642523364477</v>
      </c>
      <c r="I16" s="90" t="s">
        <v>102</v>
      </c>
      <c r="J16" s="30"/>
      <c r="K16" s="5"/>
    </row>
    <row r="17" spans="1:11" x14ac:dyDescent="0.2">
      <c r="A17" t="s">
        <v>15</v>
      </c>
      <c r="J17" s="3"/>
      <c r="K17" s="5"/>
    </row>
    <row r="18" spans="1:11" x14ac:dyDescent="0.2">
      <c r="A18" t="s">
        <v>16</v>
      </c>
      <c r="C18" t="s">
        <v>17</v>
      </c>
      <c r="D18" t="s">
        <v>18</v>
      </c>
      <c r="F18" s="91" t="s">
        <v>104</v>
      </c>
      <c r="G18" s="91" t="s">
        <v>105</v>
      </c>
      <c r="H18" s="91" t="s">
        <v>34</v>
      </c>
    </row>
    <row r="19" spans="1:11" x14ac:dyDescent="0.2">
      <c r="A19">
        <v>10.375999999999999</v>
      </c>
      <c r="B19">
        <v>47.280999999999999</v>
      </c>
      <c r="C19">
        <v>0.32</v>
      </c>
      <c r="D19">
        <v>-3.5100000000000002E-4</v>
      </c>
      <c r="F19" s="3">
        <f>(G20-G19)/2</f>
        <v>9.4500000000000028E-2</v>
      </c>
      <c r="G19" s="3">
        <f t="shared" ref="G19:G82" si="0">B19-$G$1</f>
        <v>-29.999000000000002</v>
      </c>
      <c r="H19">
        <f>C19</f>
        <v>0.32</v>
      </c>
      <c r="J19" s="6"/>
    </row>
    <row r="20" spans="1:11" x14ac:dyDescent="0.2">
      <c r="A20">
        <v>10.375999999999999</v>
      </c>
      <c r="B20">
        <v>47.47</v>
      </c>
      <c r="C20">
        <v>0.33700000000000002</v>
      </c>
      <c r="D20">
        <v>-3.5300000000000002E-4</v>
      </c>
      <c r="F20" s="3">
        <f>(G21-G19)/2</f>
        <v>0.19500000000000028</v>
      </c>
      <c r="G20" s="3">
        <f t="shared" si="0"/>
        <v>-29.810000000000002</v>
      </c>
      <c r="H20">
        <f t="shared" ref="H20:H83" si="1">C20</f>
        <v>0.33700000000000002</v>
      </c>
    </row>
    <row r="21" spans="1:11" x14ac:dyDescent="0.2">
      <c r="A21">
        <v>10.375999999999999</v>
      </c>
      <c r="B21">
        <v>47.670999999999999</v>
      </c>
      <c r="C21">
        <v>0.34200000000000003</v>
      </c>
      <c r="D21">
        <v>-3.5300000000000002E-4</v>
      </c>
      <c r="F21" s="3">
        <f t="shared" ref="F21:F84" si="2">(G22-G20)/2</f>
        <v>0.20100000000000051</v>
      </c>
      <c r="G21" s="3">
        <f t="shared" si="0"/>
        <v>-29.609000000000002</v>
      </c>
      <c r="H21">
        <f t="shared" si="1"/>
        <v>0.34200000000000003</v>
      </c>
    </row>
    <row r="22" spans="1:11" x14ac:dyDescent="0.2">
      <c r="A22">
        <v>10.375999999999999</v>
      </c>
      <c r="B22">
        <v>47.872</v>
      </c>
      <c r="C22">
        <v>0.34399999999999997</v>
      </c>
      <c r="D22">
        <v>-3.5E-4</v>
      </c>
      <c r="F22" s="3">
        <f t="shared" si="2"/>
        <v>0.20100000000000051</v>
      </c>
      <c r="G22" s="3">
        <f t="shared" si="0"/>
        <v>-29.408000000000001</v>
      </c>
      <c r="H22">
        <f t="shared" si="1"/>
        <v>0.34399999999999997</v>
      </c>
    </row>
    <row r="23" spans="1:11" x14ac:dyDescent="0.2">
      <c r="A23">
        <v>10.375999999999999</v>
      </c>
      <c r="B23">
        <v>48.073</v>
      </c>
      <c r="C23">
        <v>0.34200000000000003</v>
      </c>
      <c r="D23">
        <v>-3.5199999999999999E-4</v>
      </c>
      <c r="F23" s="3">
        <f t="shared" si="2"/>
        <v>0.19950000000000045</v>
      </c>
      <c r="G23" s="3">
        <f t="shared" si="0"/>
        <v>-29.207000000000001</v>
      </c>
      <c r="H23">
        <f t="shared" si="1"/>
        <v>0.34200000000000003</v>
      </c>
    </row>
    <row r="24" spans="1:11" x14ac:dyDescent="0.2">
      <c r="A24">
        <v>10.375999999999999</v>
      </c>
      <c r="B24">
        <v>48.271000000000001</v>
      </c>
      <c r="C24">
        <v>0.34100000000000003</v>
      </c>
      <c r="D24">
        <v>-3.5399999999999999E-4</v>
      </c>
      <c r="F24" s="3">
        <f t="shared" si="2"/>
        <v>0.19899999999999807</v>
      </c>
      <c r="G24" s="3">
        <f t="shared" si="0"/>
        <v>-29.009</v>
      </c>
      <c r="H24">
        <f t="shared" si="1"/>
        <v>0.34100000000000003</v>
      </c>
    </row>
    <row r="25" spans="1:11" x14ac:dyDescent="0.2">
      <c r="A25">
        <v>10.375999999999999</v>
      </c>
      <c r="B25">
        <v>48.470999999999997</v>
      </c>
      <c r="C25">
        <v>0.33700000000000002</v>
      </c>
      <c r="D25">
        <v>-3.5199999999999999E-4</v>
      </c>
      <c r="F25" s="3">
        <f t="shared" si="2"/>
        <v>0.20100000000000051</v>
      </c>
      <c r="G25" s="3">
        <f t="shared" si="0"/>
        <v>-28.809000000000005</v>
      </c>
      <c r="H25">
        <f t="shared" si="1"/>
        <v>0.33700000000000002</v>
      </c>
    </row>
    <row r="26" spans="1:11" x14ac:dyDescent="0.2">
      <c r="A26">
        <v>10.375999999999999</v>
      </c>
      <c r="B26">
        <v>48.673000000000002</v>
      </c>
      <c r="C26">
        <v>0.33800000000000002</v>
      </c>
      <c r="D26">
        <v>-3.5300000000000002E-4</v>
      </c>
      <c r="F26" s="3">
        <f t="shared" si="2"/>
        <v>0.2015000000000029</v>
      </c>
      <c r="G26" s="3">
        <f t="shared" si="0"/>
        <v>-28.606999999999999</v>
      </c>
      <c r="H26">
        <f t="shared" si="1"/>
        <v>0.33800000000000002</v>
      </c>
    </row>
    <row r="27" spans="1:11" x14ac:dyDescent="0.2">
      <c r="A27">
        <v>10.375999999999999</v>
      </c>
      <c r="B27">
        <v>48.874000000000002</v>
      </c>
      <c r="C27">
        <v>0.33200000000000002</v>
      </c>
      <c r="D27">
        <v>-3.5100000000000002E-4</v>
      </c>
      <c r="F27" s="3">
        <f t="shared" si="2"/>
        <v>0.19899999999999807</v>
      </c>
      <c r="G27" s="3">
        <f t="shared" si="0"/>
        <v>-28.405999999999999</v>
      </c>
      <c r="H27">
        <f t="shared" si="1"/>
        <v>0.33200000000000002</v>
      </c>
    </row>
    <row r="28" spans="1:11" x14ac:dyDescent="0.2">
      <c r="A28">
        <v>10.375999999999999</v>
      </c>
      <c r="B28">
        <v>49.070999999999998</v>
      </c>
      <c r="C28">
        <v>0.33200000000000002</v>
      </c>
      <c r="D28">
        <v>-3.48E-4</v>
      </c>
      <c r="F28" s="3">
        <f t="shared" si="2"/>
        <v>0.19849999999999923</v>
      </c>
      <c r="G28" s="3">
        <f t="shared" si="0"/>
        <v>-28.209000000000003</v>
      </c>
      <c r="H28">
        <f t="shared" si="1"/>
        <v>0.33200000000000002</v>
      </c>
    </row>
    <row r="29" spans="1:11" x14ac:dyDescent="0.2">
      <c r="A29">
        <v>10.375999999999999</v>
      </c>
      <c r="B29">
        <v>49.271000000000001</v>
      </c>
      <c r="C29">
        <v>0.32700000000000001</v>
      </c>
      <c r="D29">
        <v>-3.5199999999999999E-4</v>
      </c>
      <c r="F29" s="3">
        <f t="shared" si="2"/>
        <v>0.20100000000000051</v>
      </c>
      <c r="G29" s="3">
        <f t="shared" si="0"/>
        <v>-28.009</v>
      </c>
      <c r="H29">
        <f t="shared" si="1"/>
        <v>0.32700000000000001</v>
      </c>
    </row>
    <row r="30" spans="1:11" x14ac:dyDescent="0.2">
      <c r="A30">
        <v>10.375999999999999</v>
      </c>
      <c r="B30">
        <v>49.472999999999999</v>
      </c>
      <c r="C30">
        <v>0.32800000000000001</v>
      </c>
      <c r="D30">
        <v>-3.5300000000000002E-4</v>
      </c>
      <c r="F30" s="3">
        <f t="shared" si="2"/>
        <v>0.20049999999999812</v>
      </c>
      <c r="G30" s="3">
        <f t="shared" si="0"/>
        <v>-27.807000000000002</v>
      </c>
      <c r="H30">
        <f t="shared" si="1"/>
        <v>0.32800000000000001</v>
      </c>
    </row>
    <row r="31" spans="1:11" x14ac:dyDescent="0.2">
      <c r="A31">
        <v>10.375999999999999</v>
      </c>
      <c r="B31">
        <v>49.671999999999997</v>
      </c>
      <c r="C31">
        <v>0.32500000000000001</v>
      </c>
      <c r="D31">
        <v>-3.5199999999999999E-4</v>
      </c>
      <c r="F31" s="3">
        <f t="shared" si="2"/>
        <v>0.1980000000000004</v>
      </c>
      <c r="G31" s="3">
        <f t="shared" si="0"/>
        <v>-27.608000000000004</v>
      </c>
      <c r="H31">
        <f t="shared" si="1"/>
        <v>0.32500000000000001</v>
      </c>
    </row>
    <row r="32" spans="1:11" x14ac:dyDescent="0.2">
      <c r="A32">
        <v>10.375999999999999</v>
      </c>
      <c r="B32">
        <v>49.869</v>
      </c>
      <c r="C32">
        <v>0.31900000000000001</v>
      </c>
      <c r="D32">
        <v>-3.5300000000000002E-4</v>
      </c>
      <c r="F32" s="3">
        <f t="shared" si="2"/>
        <v>0.19850000000000279</v>
      </c>
      <c r="G32" s="3">
        <f t="shared" si="0"/>
        <v>-27.411000000000001</v>
      </c>
      <c r="H32">
        <f t="shared" si="1"/>
        <v>0.31900000000000001</v>
      </c>
    </row>
    <row r="33" spans="1:8" x14ac:dyDescent="0.2">
      <c r="A33">
        <v>10.375999999999999</v>
      </c>
      <c r="B33">
        <v>50.069000000000003</v>
      </c>
      <c r="C33">
        <v>0.313</v>
      </c>
      <c r="D33">
        <v>-3.5199999999999999E-4</v>
      </c>
      <c r="F33" s="3">
        <f t="shared" si="2"/>
        <v>0.20100000000000051</v>
      </c>
      <c r="G33" s="3">
        <f t="shared" si="0"/>
        <v>-27.210999999999999</v>
      </c>
      <c r="H33">
        <f t="shared" si="1"/>
        <v>0.313</v>
      </c>
    </row>
    <row r="34" spans="1:8" x14ac:dyDescent="0.2">
      <c r="A34">
        <v>10.375999999999999</v>
      </c>
      <c r="B34">
        <v>50.271000000000001</v>
      </c>
      <c r="C34">
        <v>0.30499999999999999</v>
      </c>
      <c r="D34">
        <v>-3.5199999999999999E-4</v>
      </c>
      <c r="F34" s="3">
        <f t="shared" si="2"/>
        <v>0.20149999999999935</v>
      </c>
      <c r="G34" s="3">
        <f t="shared" si="0"/>
        <v>-27.009</v>
      </c>
      <c r="H34">
        <f t="shared" si="1"/>
        <v>0.30499999999999999</v>
      </c>
    </row>
    <row r="35" spans="1:8" x14ac:dyDescent="0.2">
      <c r="A35">
        <v>10.375999999999999</v>
      </c>
      <c r="B35">
        <v>50.472000000000001</v>
      </c>
      <c r="C35">
        <v>0.30499999999999999</v>
      </c>
      <c r="D35">
        <v>-3.5100000000000002E-4</v>
      </c>
      <c r="F35" s="3">
        <f t="shared" si="2"/>
        <v>0.19950000000000045</v>
      </c>
      <c r="G35" s="3">
        <f t="shared" si="0"/>
        <v>-26.808</v>
      </c>
      <c r="H35">
        <f t="shared" si="1"/>
        <v>0.30499999999999999</v>
      </c>
    </row>
    <row r="36" spans="1:8" x14ac:dyDescent="0.2">
      <c r="A36">
        <v>10.375999999999999</v>
      </c>
      <c r="B36">
        <v>50.67</v>
      </c>
      <c r="C36">
        <v>0.30299999999999999</v>
      </c>
      <c r="D36">
        <v>-3.5100000000000002E-4</v>
      </c>
      <c r="F36" s="3">
        <f t="shared" si="2"/>
        <v>0.19899999999999807</v>
      </c>
      <c r="G36" s="3">
        <f t="shared" si="0"/>
        <v>-26.61</v>
      </c>
      <c r="H36">
        <f t="shared" si="1"/>
        <v>0.30299999999999999</v>
      </c>
    </row>
    <row r="37" spans="1:8" x14ac:dyDescent="0.2">
      <c r="A37">
        <v>10.375999999999999</v>
      </c>
      <c r="B37">
        <v>50.87</v>
      </c>
      <c r="C37">
        <v>0.29599999999999999</v>
      </c>
      <c r="D37">
        <v>-3.5300000000000002E-4</v>
      </c>
      <c r="F37" s="3">
        <f t="shared" si="2"/>
        <v>0.20149999999999935</v>
      </c>
      <c r="G37" s="3">
        <f t="shared" si="0"/>
        <v>-26.410000000000004</v>
      </c>
      <c r="H37">
        <f t="shared" si="1"/>
        <v>0.29599999999999999</v>
      </c>
    </row>
    <row r="38" spans="1:8" x14ac:dyDescent="0.2">
      <c r="A38">
        <v>10.375999999999999</v>
      </c>
      <c r="B38">
        <v>51.073</v>
      </c>
      <c r="C38">
        <v>0.29199999999999998</v>
      </c>
      <c r="D38">
        <v>-3.5300000000000002E-4</v>
      </c>
      <c r="F38" s="3">
        <f t="shared" si="2"/>
        <v>0.2015000000000029</v>
      </c>
      <c r="G38" s="3">
        <f t="shared" si="0"/>
        <v>-26.207000000000001</v>
      </c>
      <c r="H38">
        <f t="shared" si="1"/>
        <v>0.29199999999999998</v>
      </c>
    </row>
    <row r="39" spans="1:8" x14ac:dyDescent="0.2">
      <c r="A39">
        <v>10.375999999999999</v>
      </c>
      <c r="B39">
        <v>51.273000000000003</v>
      </c>
      <c r="C39">
        <v>0.28699999999999998</v>
      </c>
      <c r="D39">
        <v>-3.5100000000000002E-4</v>
      </c>
      <c r="F39" s="3">
        <f t="shared" si="2"/>
        <v>0.19899999999999807</v>
      </c>
      <c r="G39" s="3">
        <f t="shared" si="0"/>
        <v>-26.006999999999998</v>
      </c>
      <c r="H39">
        <f t="shared" si="1"/>
        <v>0.28699999999999998</v>
      </c>
    </row>
    <row r="40" spans="1:8" x14ac:dyDescent="0.2">
      <c r="A40">
        <v>10.375999999999999</v>
      </c>
      <c r="B40">
        <v>51.470999999999997</v>
      </c>
      <c r="C40">
        <v>0.28199999999999997</v>
      </c>
      <c r="D40">
        <v>-3.5100000000000002E-4</v>
      </c>
      <c r="F40" s="3">
        <f t="shared" si="2"/>
        <v>0.19899999999999807</v>
      </c>
      <c r="G40" s="3">
        <f t="shared" si="0"/>
        <v>-25.809000000000005</v>
      </c>
      <c r="H40">
        <f t="shared" si="1"/>
        <v>0.28199999999999997</v>
      </c>
    </row>
    <row r="41" spans="1:8" x14ac:dyDescent="0.2">
      <c r="A41">
        <v>10.375999999999999</v>
      </c>
      <c r="B41">
        <v>51.670999999999999</v>
      </c>
      <c r="C41">
        <v>0.28100000000000003</v>
      </c>
      <c r="D41">
        <v>-3.5300000000000002E-4</v>
      </c>
      <c r="F41" s="3">
        <f t="shared" si="2"/>
        <v>0.20100000000000051</v>
      </c>
      <c r="G41" s="3">
        <f t="shared" si="0"/>
        <v>-25.609000000000002</v>
      </c>
      <c r="H41">
        <f t="shared" si="1"/>
        <v>0.28100000000000003</v>
      </c>
    </row>
    <row r="42" spans="1:8" x14ac:dyDescent="0.2">
      <c r="A42">
        <v>10.375999999999999</v>
      </c>
      <c r="B42">
        <v>51.872999999999998</v>
      </c>
      <c r="C42">
        <v>0.27500000000000002</v>
      </c>
      <c r="D42">
        <v>-3.5399999999999999E-4</v>
      </c>
      <c r="F42" s="3">
        <f t="shared" si="2"/>
        <v>0.20100000000000051</v>
      </c>
      <c r="G42" s="3">
        <f t="shared" si="0"/>
        <v>-25.407000000000004</v>
      </c>
      <c r="H42">
        <f t="shared" si="1"/>
        <v>0.27500000000000002</v>
      </c>
    </row>
    <row r="43" spans="1:8" x14ac:dyDescent="0.2">
      <c r="A43">
        <v>10.375999999999999</v>
      </c>
      <c r="B43">
        <v>52.073</v>
      </c>
      <c r="C43">
        <v>0.27400000000000002</v>
      </c>
      <c r="D43">
        <v>-3.5300000000000002E-4</v>
      </c>
      <c r="F43" s="3">
        <f t="shared" si="2"/>
        <v>0.19850000000000279</v>
      </c>
      <c r="G43" s="3">
        <f t="shared" si="0"/>
        <v>-25.207000000000001</v>
      </c>
      <c r="H43">
        <f t="shared" si="1"/>
        <v>0.27400000000000002</v>
      </c>
    </row>
    <row r="44" spans="1:8" x14ac:dyDescent="0.2">
      <c r="A44">
        <v>10.375999999999999</v>
      </c>
      <c r="B44">
        <v>52.27</v>
      </c>
      <c r="C44">
        <v>0.26700000000000002</v>
      </c>
      <c r="D44">
        <v>-3.5300000000000002E-4</v>
      </c>
      <c r="F44" s="3">
        <f t="shared" si="2"/>
        <v>0.19849999999999923</v>
      </c>
      <c r="G44" s="3">
        <f t="shared" si="0"/>
        <v>-25.009999999999998</v>
      </c>
      <c r="H44">
        <f t="shared" si="1"/>
        <v>0.26700000000000002</v>
      </c>
    </row>
    <row r="45" spans="1:8" x14ac:dyDescent="0.2">
      <c r="A45">
        <v>10.375999999999999</v>
      </c>
      <c r="B45">
        <v>52.47</v>
      </c>
      <c r="C45">
        <v>0.26100000000000001</v>
      </c>
      <c r="D45">
        <v>-3.5100000000000002E-4</v>
      </c>
      <c r="F45" s="3">
        <f t="shared" si="2"/>
        <v>0.20049999999999812</v>
      </c>
      <c r="G45" s="3">
        <f t="shared" si="0"/>
        <v>-24.810000000000002</v>
      </c>
      <c r="H45">
        <f t="shared" si="1"/>
        <v>0.26100000000000001</v>
      </c>
    </row>
    <row r="46" spans="1:8" x14ac:dyDescent="0.2">
      <c r="A46">
        <v>10.375999999999999</v>
      </c>
      <c r="B46">
        <v>52.670999999999999</v>
      </c>
      <c r="C46">
        <v>0.25600000000000001</v>
      </c>
      <c r="D46">
        <v>-3.5199999999999999E-4</v>
      </c>
      <c r="F46" s="3">
        <f t="shared" si="2"/>
        <v>0.20050000000000168</v>
      </c>
      <c r="G46" s="3">
        <f t="shared" si="0"/>
        <v>-24.609000000000002</v>
      </c>
      <c r="H46">
        <f t="shared" si="1"/>
        <v>0.25600000000000001</v>
      </c>
    </row>
    <row r="47" spans="1:8" x14ac:dyDescent="0.2">
      <c r="A47">
        <v>10.375999999999999</v>
      </c>
      <c r="B47">
        <v>52.871000000000002</v>
      </c>
      <c r="C47">
        <v>0.249</v>
      </c>
      <c r="D47">
        <v>-3.5199999999999999E-4</v>
      </c>
      <c r="F47" s="3">
        <f t="shared" si="2"/>
        <v>0.19900000000000162</v>
      </c>
      <c r="G47" s="3">
        <f t="shared" si="0"/>
        <v>-24.408999999999999</v>
      </c>
      <c r="H47">
        <f t="shared" si="1"/>
        <v>0.249</v>
      </c>
    </row>
    <row r="48" spans="1:8" x14ac:dyDescent="0.2">
      <c r="A48">
        <v>10.375999999999999</v>
      </c>
      <c r="B48">
        <v>53.069000000000003</v>
      </c>
      <c r="C48">
        <v>0.23899999999999999</v>
      </c>
      <c r="D48">
        <v>-3.5199999999999999E-4</v>
      </c>
      <c r="F48" s="3">
        <f t="shared" si="2"/>
        <v>0.19950000000000045</v>
      </c>
      <c r="G48" s="3">
        <f t="shared" si="0"/>
        <v>-24.210999999999999</v>
      </c>
      <c r="H48">
        <f t="shared" si="1"/>
        <v>0.23899999999999999</v>
      </c>
    </row>
    <row r="49" spans="1:9" x14ac:dyDescent="0.2">
      <c r="A49">
        <v>10.375999999999999</v>
      </c>
      <c r="B49">
        <v>53.27</v>
      </c>
      <c r="C49">
        <v>0.23599999999999999</v>
      </c>
      <c r="D49">
        <v>-3.5300000000000002E-4</v>
      </c>
      <c r="F49" s="3">
        <f t="shared" si="2"/>
        <v>0.20149999999999935</v>
      </c>
      <c r="G49" s="3">
        <f t="shared" si="0"/>
        <v>-24.009999999999998</v>
      </c>
      <c r="H49">
        <f t="shared" si="1"/>
        <v>0.23599999999999999</v>
      </c>
      <c r="I49" s="5"/>
    </row>
    <row r="50" spans="1:9" x14ac:dyDescent="0.2">
      <c r="A50">
        <v>10.375999999999999</v>
      </c>
      <c r="B50">
        <v>53.472000000000001</v>
      </c>
      <c r="C50">
        <v>0.22800000000000001</v>
      </c>
      <c r="D50">
        <v>-3.5199999999999999E-4</v>
      </c>
      <c r="F50" s="3">
        <f t="shared" si="2"/>
        <v>0.20149999999999935</v>
      </c>
      <c r="G50" s="3">
        <f t="shared" si="0"/>
        <v>-23.808</v>
      </c>
      <c r="H50">
        <f t="shared" si="1"/>
        <v>0.22800000000000001</v>
      </c>
      <c r="I50" s="5"/>
    </row>
    <row r="51" spans="1:9" x14ac:dyDescent="0.2">
      <c r="A51">
        <v>10.375999999999999</v>
      </c>
      <c r="B51">
        <v>53.673000000000002</v>
      </c>
      <c r="C51">
        <v>0.223</v>
      </c>
      <c r="D51">
        <v>-3.5300000000000002E-4</v>
      </c>
      <c r="F51" s="3">
        <f t="shared" si="2"/>
        <v>0.19999999999999929</v>
      </c>
      <c r="G51" s="3">
        <f t="shared" si="0"/>
        <v>-23.606999999999999</v>
      </c>
      <c r="H51">
        <f t="shared" si="1"/>
        <v>0.223</v>
      </c>
      <c r="I51" s="5"/>
    </row>
    <row r="52" spans="1:9" x14ac:dyDescent="0.2">
      <c r="A52">
        <v>10.375999999999999</v>
      </c>
      <c r="B52">
        <v>53.872</v>
      </c>
      <c r="C52">
        <v>0.214</v>
      </c>
      <c r="D52">
        <v>-3.5199999999999999E-4</v>
      </c>
      <c r="F52" s="3">
        <f t="shared" si="2"/>
        <v>0.19899999999999807</v>
      </c>
      <c r="G52" s="3">
        <f t="shared" si="0"/>
        <v>-23.408000000000001</v>
      </c>
      <c r="H52">
        <f t="shared" si="1"/>
        <v>0.214</v>
      </c>
      <c r="I52" s="5"/>
    </row>
    <row r="53" spans="1:9" x14ac:dyDescent="0.2">
      <c r="A53">
        <v>10.375999999999999</v>
      </c>
      <c r="B53">
        <v>54.070999999999998</v>
      </c>
      <c r="C53">
        <v>0.20200000000000001</v>
      </c>
      <c r="D53">
        <v>-3.5300000000000002E-4</v>
      </c>
      <c r="F53" s="3">
        <f t="shared" si="2"/>
        <v>0.20050000000000168</v>
      </c>
      <c r="G53" s="3">
        <f t="shared" si="0"/>
        <v>-23.209000000000003</v>
      </c>
      <c r="H53">
        <f t="shared" si="1"/>
        <v>0.20200000000000001</v>
      </c>
      <c r="I53" s="5"/>
    </row>
    <row r="54" spans="1:9" x14ac:dyDescent="0.2">
      <c r="A54">
        <v>10.375999999999999</v>
      </c>
      <c r="B54">
        <v>54.273000000000003</v>
      </c>
      <c r="C54">
        <v>0.19500000000000001</v>
      </c>
      <c r="D54">
        <v>-3.5300000000000002E-4</v>
      </c>
      <c r="F54" s="3">
        <f t="shared" si="2"/>
        <v>0.20149999999999935</v>
      </c>
      <c r="G54" s="3">
        <f t="shared" si="0"/>
        <v>-23.006999999999998</v>
      </c>
      <c r="H54">
        <f t="shared" si="1"/>
        <v>0.19500000000000001</v>
      </c>
      <c r="I54" s="5"/>
    </row>
    <row r="55" spans="1:9" x14ac:dyDescent="0.2">
      <c r="A55">
        <v>10.375999999999999</v>
      </c>
      <c r="B55">
        <v>54.473999999999997</v>
      </c>
      <c r="C55">
        <v>0.188</v>
      </c>
      <c r="D55">
        <v>-3.5300000000000002E-4</v>
      </c>
      <c r="F55" s="3">
        <f t="shared" si="2"/>
        <v>0.19899999999999807</v>
      </c>
      <c r="G55" s="3">
        <f t="shared" si="0"/>
        <v>-22.806000000000004</v>
      </c>
      <c r="H55">
        <f t="shared" si="1"/>
        <v>0.188</v>
      </c>
      <c r="I55" s="5"/>
    </row>
    <row r="56" spans="1:9" x14ac:dyDescent="0.2">
      <c r="A56">
        <v>10.375999999999999</v>
      </c>
      <c r="B56">
        <v>54.670999999999999</v>
      </c>
      <c r="C56">
        <v>0.182</v>
      </c>
      <c r="D56">
        <v>-3.5199999999999999E-4</v>
      </c>
      <c r="F56" s="3">
        <f t="shared" si="2"/>
        <v>0.1980000000000004</v>
      </c>
      <c r="G56" s="3">
        <f t="shared" si="0"/>
        <v>-22.609000000000002</v>
      </c>
      <c r="H56">
        <f t="shared" si="1"/>
        <v>0.182</v>
      </c>
      <c r="I56" s="5"/>
    </row>
    <row r="57" spans="1:9" x14ac:dyDescent="0.2">
      <c r="A57">
        <v>10.375999999999999</v>
      </c>
      <c r="B57">
        <v>54.87</v>
      </c>
      <c r="C57">
        <v>0.18</v>
      </c>
      <c r="D57">
        <v>-3.5100000000000002E-4</v>
      </c>
      <c r="F57" s="3">
        <f t="shared" si="2"/>
        <v>0.19999999999999929</v>
      </c>
      <c r="G57" s="3">
        <f t="shared" si="0"/>
        <v>-22.410000000000004</v>
      </c>
      <c r="H57">
        <f t="shared" si="1"/>
        <v>0.18</v>
      </c>
      <c r="I57" s="5"/>
    </row>
    <row r="58" spans="1:9" x14ac:dyDescent="0.2">
      <c r="A58">
        <v>10.375999999999999</v>
      </c>
      <c r="B58">
        <v>55.070999999999998</v>
      </c>
      <c r="C58">
        <v>0.16700000000000001</v>
      </c>
      <c r="D58">
        <v>-3.5399999999999999E-4</v>
      </c>
      <c r="F58" s="3">
        <f t="shared" si="2"/>
        <v>0.20050000000000168</v>
      </c>
      <c r="G58" s="3">
        <f t="shared" si="0"/>
        <v>-22.209000000000003</v>
      </c>
      <c r="H58">
        <f t="shared" si="1"/>
        <v>0.16700000000000001</v>
      </c>
      <c r="I58" s="5"/>
    </row>
    <row r="59" spans="1:9" x14ac:dyDescent="0.2">
      <c r="A59">
        <v>10.375999999999999</v>
      </c>
      <c r="B59">
        <v>55.271000000000001</v>
      </c>
      <c r="C59">
        <v>0.156</v>
      </c>
      <c r="D59">
        <v>-3.5199999999999999E-4</v>
      </c>
      <c r="F59" s="3">
        <f t="shared" si="2"/>
        <v>0.19950000000000045</v>
      </c>
      <c r="G59" s="3">
        <f t="shared" si="0"/>
        <v>-22.009</v>
      </c>
      <c r="H59">
        <f t="shared" si="1"/>
        <v>0.156</v>
      </c>
      <c r="I59" s="5"/>
    </row>
    <row r="60" spans="1:9" x14ac:dyDescent="0.2">
      <c r="A60">
        <v>10.375999999999999</v>
      </c>
      <c r="B60">
        <v>55.47</v>
      </c>
      <c r="C60">
        <v>0.14799999999999999</v>
      </c>
      <c r="D60">
        <v>-3.5300000000000002E-4</v>
      </c>
      <c r="F60" s="3">
        <f t="shared" si="2"/>
        <v>0.19950000000000045</v>
      </c>
      <c r="G60" s="3">
        <f t="shared" si="0"/>
        <v>-21.810000000000002</v>
      </c>
      <c r="H60">
        <f t="shared" si="1"/>
        <v>0.14799999999999999</v>
      </c>
      <c r="I60" s="5"/>
    </row>
    <row r="61" spans="1:9" x14ac:dyDescent="0.2">
      <c r="A61">
        <v>10.375999999999999</v>
      </c>
      <c r="B61">
        <v>55.67</v>
      </c>
      <c r="C61">
        <v>0.14000000000000001</v>
      </c>
      <c r="D61">
        <v>-3.5100000000000002E-4</v>
      </c>
      <c r="F61" s="3">
        <f t="shared" si="2"/>
        <v>0.20100000000000051</v>
      </c>
      <c r="G61" s="3">
        <f t="shared" si="0"/>
        <v>-21.61</v>
      </c>
      <c r="H61">
        <f t="shared" si="1"/>
        <v>0.14000000000000001</v>
      </c>
      <c r="I61" s="5"/>
    </row>
    <row r="62" spans="1:9" x14ac:dyDescent="0.2">
      <c r="A62">
        <v>10.375999999999999</v>
      </c>
      <c r="B62">
        <v>55.872</v>
      </c>
      <c r="C62">
        <v>0.13100000000000001</v>
      </c>
      <c r="D62">
        <v>-3.5399999999999999E-4</v>
      </c>
      <c r="F62" s="3">
        <f t="shared" si="2"/>
        <v>0.20199999999999818</v>
      </c>
      <c r="G62" s="3">
        <f t="shared" si="0"/>
        <v>-21.408000000000001</v>
      </c>
      <c r="H62">
        <f t="shared" si="1"/>
        <v>0.13100000000000001</v>
      </c>
      <c r="I62" s="5"/>
    </row>
    <row r="63" spans="1:9" x14ac:dyDescent="0.2">
      <c r="A63">
        <v>10.375999999999999</v>
      </c>
      <c r="B63">
        <v>56.073999999999998</v>
      </c>
      <c r="C63">
        <v>0.11700000000000001</v>
      </c>
      <c r="D63">
        <v>-3.5300000000000002E-4</v>
      </c>
      <c r="F63" s="3">
        <f t="shared" si="2"/>
        <v>0.19999999999999929</v>
      </c>
      <c r="G63" s="3">
        <f t="shared" si="0"/>
        <v>-21.206000000000003</v>
      </c>
      <c r="H63">
        <f t="shared" si="1"/>
        <v>0.11700000000000001</v>
      </c>
      <c r="I63" s="5"/>
    </row>
    <row r="64" spans="1:9" x14ac:dyDescent="0.2">
      <c r="A64">
        <v>10.375999999999999</v>
      </c>
      <c r="B64">
        <v>56.271999999999998</v>
      </c>
      <c r="C64">
        <v>0.104</v>
      </c>
      <c r="D64">
        <v>-3.5199999999999999E-4</v>
      </c>
      <c r="F64" s="3">
        <f t="shared" si="2"/>
        <v>0.19900000000000162</v>
      </c>
      <c r="G64" s="3">
        <f t="shared" si="0"/>
        <v>-21.008000000000003</v>
      </c>
      <c r="H64">
        <f t="shared" si="1"/>
        <v>0.104</v>
      </c>
      <c r="I64" s="5"/>
    </row>
    <row r="65" spans="1:9" x14ac:dyDescent="0.2">
      <c r="A65">
        <v>10.375999999999999</v>
      </c>
      <c r="B65">
        <v>56.472000000000001</v>
      </c>
      <c r="C65">
        <v>9.5000000000000001E-2</v>
      </c>
      <c r="D65">
        <v>-3.5199999999999999E-4</v>
      </c>
      <c r="F65" s="3">
        <f t="shared" si="2"/>
        <v>0.20100000000000051</v>
      </c>
      <c r="G65" s="3">
        <f t="shared" si="0"/>
        <v>-20.808</v>
      </c>
      <c r="H65">
        <f t="shared" si="1"/>
        <v>9.5000000000000001E-2</v>
      </c>
      <c r="I65" s="5"/>
    </row>
    <row r="66" spans="1:9" x14ac:dyDescent="0.2">
      <c r="A66">
        <v>10.375999999999999</v>
      </c>
      <c r="B66">
        <v>56.673999999999999</v>
      </c>
      <c r="C66">
        <v>8.5999999999999993E-2</v>
      </c>
      <c r="D66">
        <v>-3.5100000000000002E-4</v>
      </c>
      <c r="F66" s="3">
        <f t="shared" si="2"/>
        <v>0.20100000000000051</v>
      </c>
      <c r="G66" s="3">
        <f t="shared" si="0"/>
        <v>-20.606000000000002</v>
      </c>
      <c r="H66">
        <f t="shared" si="1"/>
        <v>8.5999999999999993E-2</v>
      </c>
      <c r="I66" s="5"/>
    </row>
    <row r="67" spans="1:9" x14ac:dyDescent="0.2">
      <c r="A67">
        <v>10.375999999999999</v>
      </c>
      <c r="B67">
        <v>56.874000000000002</v>
      </c>
      <c r="C67">
        <v>6.9000000000000006E-2</v>
      </c>
      <c r="D67">
        <v>-3.5100000000000002E-4</v>
      </c>
      <c r="F67" s="3">
        <f t="shared" si="2"/>
        <v>0.19849999999999923</v>
      </c>
      <c r="G67" s="3">
        <f t="shared" si="0"/>
        <v>-20.405999999999999</v>
      </c>
      <c r="H67">
        <f t="shared" si="1"/>
        <v>6.9000000000000006E-2</v>
      </c>
      <c r="I67" s="5"/>
    </row>
    <row r="68" spans="1:9" x14ac:dyDescent="0.2">
      <c r="A68">
        <v>10.375999999999999</v>
      </c>
      <c r="B68">
        <v>57.070999999999998</v>
      </c>
      <c r="C68">
        <v>5.7000000000000002E-2</v>
      </c>
      <c r="D68">
        <v>-3.5100000000000002E-4</v>
      </c>
      <c r="F68" s="3">
        <f t="shared" si="2"/>
        <v>0.19849999999999923</v>
      </c>
      <c r="G68" s="3">
        <f t="shared" si="0"/>
        <v>-20.209000000000003</v>
      </c>
      <c r="H68">
        <f t="shared" si="1"/>
        <v>5.7000000000000002E-2</v>
      </c>
      <c r="I68" s="5"/>
    </row>
    <row r="69" spans="1:9" x14ac:dyDescent="0.2">
      <c r="A69">
        <v>10.375999999999999</v>
      </c>
      <c r="B69">
        <v>57.271000000000001</v>
      </c>
      <c r="C69">
        <v>4.5999999999999999E-2</v>
      </c>
      <c r="D69">
        <v>-3.5199999999999999E-4</v>
      </c>
      <c r="F69" s="3">
        <f t="shared" si="2"/>
        <v>0.20050000000000168</v>
      </c>
      <c r="G69" s="3">
        <f t="shared" si="0"/>
        <v>-20.009</v>
      </c>
      <c r="H69">
        <f t="shared" si="1"/>
        <v>4.5999999999999999E-2</v>
      </c>
      <c r="I69" s="5"/>
    </row>
    <row r="70" spans="1:9" x14ac:dyDescent="0.2">
      <c r="A70">
        <v>10.375999999999999</v>
      </c>
      <c r="B70">
        <v>57.472000000000001</v>
      </c>
      <c r="C70">
        <v>3.7999999999999999E-2</v>
      </c>
      <c r="D70">
        <v>-3.5300000000000002E-4</v>
      </c>
      <c r="F70" s="3">
        <f t="shared" si="2"/>
        <v>0.20049999999999812</v>
      </c>
      <c r="G70" s="3">
        <f t="shared" si="0"/>
        <v>-19.808</v>
      </c>
      <c r="H70">
        <f t="shared" si="1"/>
        <v>3.7999999999999999E-2</v>
      </c>
      <c r="I70" s="5"/>
    </row>
    <row r="71" spans="1:9" x14ac:dyDescent="0.2">
      <c r="A71">
        <v>10.375999999999999</v>
      </c>
      <c r="B71">
        <v>57.671999999999997</v>
      </c>
      <c r="C71">
        <v>2.5999999999999999E-2</v>
      </c>
      <c r="D71">
        <v>-3.5399999999999999E-4</v>
      </c>
      <c r="F71" s="3">
        <f t="shared" si="2"/>
        <v>0.19849999999999923</v>
      </c>
      <c r="G71" s="3">
        <f t="shared" si="0"/>
        <v>-19.608000000000004</v>
      </c>
      <c r="H71">
        <f t="shared" si="1"/>
        <v>2.5999999999999999E-2</v>
      </c>
      <c r="I71" s="5"/>
    </row>
    <row r="72" spans="1:9" x14ac:dyDescent="0.2">
      <c r="A72">
        <v>10.375999999999999</v>
      </c>
      <c r="B72">
        <v>57.869</v>
      </c>
      <c r="C72">
        <v>1.6E-2</v>
      </c>
      <c r="D72">
        <v>-3.5199999999999999E-4</v>
      </c>
      <c r="F72" s="3">
        <f t="shared" si="2"/>
        <v>0.19900000000000162</v>
      </c>
      <c r="G72" s="3">
        <f t="shared" si="0"/>
        <v>-19.411000000000001</v>
      </c>
      <c r="H72">
        <f t="shared" si="1"/>
        <v>1.6E-2</v>
      </c>
      <c r="I72" s="5"/>
    </row>
    <row r="73" spans="1:9" x14ac:dyDescent="0.2">
      <c r="A73">
        <v>10.375999999999999</v>
      </c>
      <c r="B73">
        <v>58.07</v>
      </c>
      <c r="C73">
        <v>1.2E-2</v>
      </c>
      <c r="D73">
        <v>-3.5199999999999999E-4</v>
      </c>
      <c r="F73" s="3">
        <f t="shared" si="2"/>
        <v>0.20149999999999935</v>
      </c>
      <c r="G73" s="3">
        <f t="shared" si="0"/>
        <v>-19.21</v>
      </c>
      <c r="H73">
        <f t="shared" si="1"/>
        <v>1.2E-2</v>
      </c>
      <c r="I73" s="5"/>
    </row>
    <row r="74" spans="1:9" x14ac:dyDescent="0.2">
      <c r="A74">
        <v>10.375999999999999</v>
      </c>
      <c r="B74">
        <v>58.271999999999998</v>
      </c>
      <c r="C74">
        <v>8.0000000000000002E-3</v>
      </c>
      <c r="D74">
        <v>-3.5399999999999999E-4</v>
      </c>
      <c r="F74" s="3">
        <f t="shared" si="2"/>
        <v>0.20199999999999818</v>
      </c>
      <c r="G74" s="3">
        <f t="shared" si="0"/>
        <v>-19.008000000000003</v>
      </c>
      <c r="H74">
        <f t="shared" si="1"/>
        <v>8.0000000000000002E-3</v>
      </c>
      <c r="I74" s="5"/>
    </row>
    <row r="75" spans="1:9" x14ac:dyDescent="0.2">
      <c r="A75">
        <v>10.375999999999999</v>
      </c>
      <c r="B75">
        <v>58.473999999999997</v>
      </c>
      <c r="C75">
        <v>1E-3</v>
      </c>
      <c r="D75">
        <v>-3.5E-4</v>
      </c>
      <c r="F75" s="3">
        <f t="shared" si="2"/>
        <v>0.19950000000000045</v>
      </c>
      <c r="G75" s="3">
        <f t="shared" si="0"/>
        <v>-18.806000000000004</v>
      </c>
      <c r="H75">
        <f t="shared" si="1"/>
        <v>1E-3</v>
      </c>
      <c r="I75" s="5"/>
    </row>
    <row r="76" spans="1:9" x14ac:dyDescent="0.2">
      <c r="A76">
        <v>10.375999999999999</v>
      </c>
      <c r="B76">
        <v>58.670999999999999</v>
      </c>
      <c r="C76">
        <v>-8.9999999999999993E-3</v>
      </c>
      <c r="D76">
        <v>-3.5300000000000002E-4</v>
      </c>
      <c r="F76" s="3">
        <f t="shared" si="2"/>
        <v>0.19900000000000162</v>
      </c>
      <c r="G76" s="3">
        <f t="shared" si="0"/>
        <v>-18.609000000000002</v>
      </c>
      <c r="H76">
        <f t="shared" si="1"/>
        <v>-8.9999999999999993E-3</v>
      </c>
      <c r="I76" s="5"/>
    </row>
    <row r="77" spans="1:9" x14ac:dyDescent="0.2">
      <c r="A77">
        <v>10.375999999999999</v>
      </c>
      <c r="B77">
        <v>58.872</v>
      </c>
      <c r="C77">
        <v>-2.1999999999999999E-2</v>
      </c>
      <c r="D77">
        <v>-3.5100000000000002E-4</v>
      </c>
      <c r="F77" s="3">
        <f t="shared" si="2"/>
        <v>0.20149999999999935</v>
      </c>
      <c r="G77" s="3">
        <f t="shared" si="0"/>
        <v>-18.408000000000001</v>
      </c>
      <c r="H77">
        <f t="shared" si="1"/>
        <v>-2.1999999999999999E-2</v>
      </c>
      <c r="I77" s="5"/>
    </row>
    <row r="78" spans="1:9" x14ac:dyDescent="0.2">
      <c r="A78">
        <v>10.375999999999999</v>
      </c>
      <c r="B78">
        <v>59.073999999999998</v>
      </c>
      <c r="C78">
        <v>-3.3000000000000002E-2</v>
      </c>
      <c r="D78">
        <v>-3.5199999999999999E-4</v>
      </c>
      <c r="F78" s="3">
        <f t="shared" si="2"/>
        <v>0.20100000000000051</v>
      </c>
      <c r="G78" s="3">
        <f t="shared" si="0"/>
        <v>-18.206000000000003</v>
      </c>
      <c r="H78">
        <f t="shared" si="1"/>
        <v>-3.3000000000000002E-2</v>
      </c>
      <c r="I78" s="5"/>
    </row>
    <row r="79" spans="1:9" x14ac:dyDescent="0.2">
      <c r="A79">
        <v>10.375999999999999</v>
      </c>
      <c r="B79">
        <v>59.274000000000001</v>
      </c>
      <c r="C79">
        <v>-4.4999999999999998E-2</v>
      </c>
      <c r="D79">
        <v>-3.5300000000000002E-4</v>
      </c>
      <c r="F79" s="3">
        <f t="shared" si="2"/>
        <v>0.19900000000000162</v>
      </c>
      <c r="G79" s="3">
        <f t="shared" si="0"/>
        <v>-18.006</v>
      </c>
      <c r="H79">
        <f t="shared" si="1"/>
        <v>-4.4999999999999998E-2</v>
      </c>
      <c r="I79" s="5"/>
    </row>
    <row r="80" spans="1:9" x14ac:dyDescent="0.2">
      <c r="A80">
        <v>10.375999999999999</v>
      </c>
      <c r="B80">
        <v>59.472000000000001</v>
      </c>
      <c r="C80">
        <v>-5.8000000000000003E-2</v>
      </c>
      <c r="D80">
        <v>-3.5199999999999999E-4</v>
      </c>
      <c r="F80" s="3">
        <f t="shared" si="2"/>
        <v>0.19849999999999923</v>
      </c>
      <c r="G80" s="3">
        <f t="shared" si="0"/>
        <v>-17.808</v>
      </c>
      <c r="H80">
        <f t="shared" si="1"/>
        <v>-5.8000000000000003E-2</v>
      </c>
      <c r="I80" s="5"/>
    </row>
    <row r="81" spans="1:9" x14ac:dyDescent="0.2">
      <c r="A81">
        <v>10.375999999999999</v>
      </c>
      <c r="B81">
        <v>59.670999999999999</v>
      </c>
      <c r="C81">
        <v>-6.2E-2</v>
      </c>
      <c r="D81">
        <v>-3.5199999999999999E-4</v>
      </c>
      <c r="F81" s="3">
        <f t="shared" si="2"/>
        <v>0.20049999999999812</v>
      </c>
      <c r="G81" s="3">
        <f t="shared" si="0"/>
        <v>-17.609000000000002</v>
      </c>
      <c r="H81">
        <f t="shared" si="1"/>
        <v>-6.2E-2</v>
      </c>
      <c r="I81" s="5"/>
    </row>
    <row r="82" spans="1:9" x14ac:dyDescent="0.2">
      <c r="A82">
        <v>10.375999999999999</v>
      </c>
      <c r="B82">
        <v>59.872999999999998</v>
      </c>
      <c r="C82">
        <v>-6.7000000000000004E-2</v>
      </c>
      <c r="D82">
        <v>-3.5300000000000002E-4</v>
      </c>
      <c r="F82" s="3">
        <f t="shared" si="2"/>
        <v>0.20100000000000051</v>
      </c>
      <c r="G82" s="3">
        <f t="shared" si="0"/>
        <v>-17.407000000000004</v>
      </c>
      <c r="H82">
        <f t="shared" si="1"/>
        <v>-6.7000000000000004E-2</v>
      </c>
      <c r="I82" s="5"/>
    </row>
    <row r="83" spans="1:9" x14ac:dyDescent="0.2">
      <c r="A83">
        <v>10.375999999999999</v>
      </c>
      <c r="B83">
        <v>60.073</v>
      </c>
      <c r="C83">
        <v>-8.2000000000000003E-2</v>
      </c>
      <c r="D83">
        <v>-3.5300000000000002E-4</v>
      </c>
      <c r="F83" s="3">
        <f t="shared" si="2"/>
        <v>0.19900000000000162</v>
      </c>
      <c r="G83" s="3">
        <f t="shared" ref="G83:G146" si="3">B83-$G$1</f>
        <v>-17.207000000000001</v>
      </c>
      <c r="H83">
        <f t="shared" si="1"/>
        <v>-8.2000000000000003E-2</v>
      </c>
      <c r="I83" s="5"/>
    </row>
    <row r="84" spans="1:9" x14ac:dyDescent="0.2">
      <c r="A84">
        <v>10.375999999999999</v>
      </c>
      <c r="B84">
        <v>60.271000000000001</v>
      </c>
      <c r="C84">
        <v>-9.9000000000000005E-2</v>
      </c>
      <c r="D84">
        <v>-3.5100000000000002E-4</v>
      </c>
      <c r="F84" s="3">
        <f t="shared" si="2"/>
        <v>0.19849999999999923</v>
      </c>
      <c r="G84" s="3">
        <f t="shared" si="3"/>
        <v>-17.009</v>
      </c>
      <c r="H84">
        <f t="shared" ref="H84:H131" si="4">C84</f>
        <v>-9.9000000000000005E-2</v>
      </c>
      <c r="I84" s="5"/>
    </row>
    <row r="85" spans="1:9" x14ac:dyDescent="0.2">
      <c r="A85">
        <v>10.375999999999999</v>
      </c>
      <c r="B85">
        <v>60.47</v>
      </c>
      <c r="C85">
        <v>-0.111</v>
      </c>
      <c r="D85">
        <v>-3.5100000000000002E-4</v>
      </c>
      <c r="F85" s="3">
        <f t="shared" ref="F85:F148" si="5">(G86-G84)/2</f>
        <v>0.20100000000000051</v>
      </c>
      <c r="G85" s="3">
        <f t="shared" si="3"/>
        <v>-16.810000000000002</v>
      </c>
      <c r="H85">
        <f t="shared" si="4"/>
        <v>-0.111</v>
      </c>
      <c r="I85" s="5"/>
    </row>
    <row r="86" spans="1:9" x14ac:dyDescent="0.2">
      <c r="A86">
        <v>10.375999999999999</v>
      </c>
      <c r="B86">
        <v>60.673000000000002</v>
      </c>
      <c r="C86">
        <v>-0.13100000000000001</v>
      </c>
      <c r="D86">
        <v>-3.5399999999999999E-4</v>
      </c>
      <c r="F86" s="3">
        <f t="shared" si="5"/>
        <v>0.20149999999999935</v>
      </c>
      <c r="G86" s="3">
        <f t="shared" si="3"/>
        <v>-16.606999999999999</v>
      </c>
      <c r="H86">
        <f t="shared" si="4"/>
        <v>-0.13100000000000001</v>
      </c>
      <c r="I86" s="5"/>
    </row>
    <row r="87" spans="1:9" x14ac:dyDescent="0.2">
      <c r="A87">
        <v>10.375999999999999</v>
      </c>
      <c r="B87">
        <v>60.872999999999998</v>
      </c>
      <c r="C87">
        <v>-0.14699999999999999</v>
      </c>
      <c r="D87">
        <v>-3.5100000000000002E-4</v>
      </c>
      <c r="F87" s="3">
        <f t="shared" si="5"/>
        <v>0.19899999999999807</v>
      </c>
      <c r="G87" s="3">
        <f t="shared" si="3"/>
        <v>-16.407000000000004</v>
      </c>
      <c r="H87">
        <f t="shared" si="4"/>
        <v>-0.14699999999999999</v>
      </c>
      <c r="I87" s="5"/>
    </row>
    <row r="88" spans="1:9" x14ac:dyDescent="0.2">
      <c r="A88">
        <v>10.375999999999999</v>
      </c>
      <c r="B88">
        <v>61.070999999999998</v>
      </c>
      <c r="C88">
        <v>-0.159</v>
      </c>
      <c r="D88">
        <v>-3.5199999999999999E-4</v>
      </c>
      <c r="F88" s="3">
        <f t="shared" si="5"/>
        <v>0.19900000000000162</v>
      </c>
      <c r="G88" s="3">
        <f t="shared" si="3"/>
        <v>-16.209000000000003</v>
      </c>
      <c r="H88">
        <f t="shared" si="4"/>
        <v>-0.159</v>
      </c>
      <c r="I88" s="5"/>
    </row>
    <row r="89" spans="1:9" x14ac:dyDescent="0.2">
      <c r="A89">
        <v>10.375999999999999</v>
      </c>
      <c r="B89">
        <v>61.271000000000001</v>
      </c>
      <c r="C89">
        <v>-0.17</v>
      </c>
      <c r="D89">
        <v>-3.5300000000000002E-4</v>
      </c>
      <c r="F89" s="3">
        <f t="shared" si="5"/>
        <v>0.20100000000000051</v>
      </c>
      <c r="G89" s="3">
        <f t="shared" si="3"/>
        <v>-16.009</v>
      </c>
      <c r="H89">
        <f t="shared" si="4"/>
        <v>-0.17</v>
      </c>
      <c r="I89" s="5"/>
    </row>
    <row r="90" spans="1:9" x14ac:dyDescent="0.2">
      <c r="A90">
        <v>10.375999999999999</v>
      </c>
      <c r="B90">
        <v>61.472999999999999</v>
      </c>
      <c r="C90">
        <v>-0.183</v>
      </c>
      <c r="D90">
        <v>-3.5300000000000002E-4</v>
      </c>
      <c r="F90" s="3">
        <f t="shared" si="5"/>
        <v>0.20149999999999935</v>
      </c>
      <c r="G90" s="3">
        <f t="shared" si="3"/>
        <v>-15.807000000000002</v>
      </c>
      <c r="H90">
        <f t="shared" si="4"/>
        <v>-0.183</v>
      </c>
      <c r="I90" s="5"/>
    </row>
    <row r="91" spans="1:9" x14ac:dyDescent="0.2">
      <c r="A91">
        <v>10.375999999999999</v>
      </c>
      <c r="B91">
        <v>61.673999999999999</v>
      </c>
      <c r="C91">
        <v>-0.19800000000000001</v>
      </c>
      <c r="D91">
        <v>-3.5199999999999999E-4</v>
      </c>
      <c r="F91" s="3">
        <f t="shared" si="5"/>
        <v>0.19950000000000045</v>
      </c>
      <c r="G91" s="3">
        <f t="shared" si="3"/>
        <v>-15.606000000000002</v>
      </c>
      <c r="H91">
        <f t="shared" si="4"/>
        <v>-0.19800000000000001</v>
      </c>
      <c r="I91" s="5"/>
    </row>
    <row r="92" spans="1:9" x14ac:dyDescent="0.2">
      <c r="A92">
        <v>10.375999999999999</v>
      </c>
      <c r="B92">
        <v>61.872</v>
      </c>
      <c r="C92">
        <v>-0.21299999999999999</v>
      </c>
      <c r="D92">
        <v>-3.5300000000000002E-4</v>
      </c>
      <c r="F92" s="3">
        <f t="shared" si="5"/>
        <v>0.19849999999999923</v>
      </c>
      <c r="G92" s="3">
        <f t="shared" si="3"/>
        <v>-15.408000000000001</v>
      </c>
      <c r="H92">
        <f t="shared" si="4"/>
        <v>-0.21299999999999999</v>
      </c>
      <c r="I92" s="5"/>
    </row>
    <row r="93" spans="1:9" x14ac:dyDescent="0.2">
      <c r="A93">
        <v>10.375999999999999</v>
      </c>
      <c r="B93">
        <v>62.070999999999998</v>
      </c>
      <c r="C93">
        <v>-0.22900000000000001</v>
      </c>
      <c r="D93">
        <v>-3.5300000000000002E-4</v>
      </c>
      <c r="F93" s="3">
        <f t="shared" si="5"/>
        <v>0.20050000000000168</v>
      </c>
      <c r="G93" s="3">
        <f t="shared" si="3"/>
        <v>-15.209000000000003</v>
      </c>
      <c r="H93">
        <f t="shared" si="4"/>
        <v>-0.22900000000000001</v>
      </c>
      <c r="I93" s="5"/>
    </row>
    <row r="94" spans="1:9" x14ac:dyDescent="0.2">
      <c r="A94">
        <v>10.375999999999999</v>
      </c>
      <c r="B94">
        <v>62.273000000000003</v>
      </c>
      <c r="C94">
        <v>-0.24099999999999999</v>
      </c>
      <c r="D94">
        <v>-3.5199999999999999E-4</v>
      </c>
      <c r="F94" s="3">
        <f t="shared" si="5"/>
        <v>0.20100000000000051</v>
      </c>
      <c r="G94" s="3">
        <f t="shared" si="3"/>
        <v>-15.006999999999998</v>
      </c>
      <c r="H94">
        <f t="shared" si="4"/>
        <v>-0.24099999999999999</v>
      </c>
      <c r="I94" s="5"/>
    </row>
    <row r="95" spans="1:9" x14ac:dyDescent="0.2">
      <c r="A95">
        <v>10.375999999999999</v>
      </c>
      <c r="B95">
        <v>62.472999999999999</v>
      </c>
      <c r="C95">
        <v>-0.255</v>
      </c>
      <c r="D95">
        <v>-3.5300000000000002E-4</v>
      </c>
      <c r="F95" s="3">
        <f t="shared" si="5"/>
        <v>0.19799999999999685</v>
      </c>
      <c r="G95" s="3">
        <f t="shared" si="3"/>
        <v>-14.807000000000002</v>
      </c>
      <c r="H95">
        <f t="shared" si="4"/>
        <v>-0.255</v>
      </c>
      <c r="I95" s="5"/>
    </row>
    <row r="96" spans="1:9" x14ac:dyDescent="0.2">
      <c r="A96">
        <v>10.375999999999999</v>
      </c>
      <c r="B96">
        <v>62.668999999999997</v>
      </c>
      <c r="C96">
        <v>-0.26600000000000001</v>
      </c>
      <c r="D96">
        <v>-3.5199999999999999E-4</v>
      </c>
      <c r="F96" s="3">
        <f t="shared" si="5"/>
        <v>0.1980000000000004</v>
      </c>
      <c r="G96" s="3">
        <f t="shared" si="3"/>
        <v>-14.611000000000004</v>
      </c>
      <c r="H96">
        <f t="shared" si="4"/>
        <v>-0.26600000000000001</v>
      </c>
      <c r="I96" s="5"/>
    </row>
    <row r="97" spans="1:9" x14ac:dyDescent="0.2">
      <c r="A97">
        <v>10.375999999999999</v>
      </c>
      <c r="B97">
        <v>62.869</v>
      </c>
      <c r="C97">
        <v>-0.27300000000000002</v>
      </c>
      <c r="D97">
        <v>-3.5100000000000002E-4</v>
      </c>
      <c r="F97" s="3">
        <f t="shared" si="5"/>
        <v>0.20100000000000051</v>
      </c>
      <c r="G97" s="3">
        <f t="shared" si="3"/>
        <v>-14.411000000000001</v>
      </c>
      <c r="H97">
        <f t="shared" si="4"/>
        <v>-0.27300000000000002</v>
      </c>
      <c r="I97" s="5"/>
    </row>
    <row r="98" spans="1:9" x14ac:dyDescent="0.2">
      <c r="A98">
        <v>10.375999999999999</v>
      </c>
      <c r="B98">
        <v>63.070999999999998</v>
      </c>
      <c r="C98">
        <v>-0.28499999999999998</v>
      </c>
      <c r="D98">
        <v>-3.5399999999999999E-4</v>
      </c>
      <c r="F98" s="3">
        <f t="shared" si="5"/>
        <v>0.20149999999999935</v>
      </c>
      <c r="G98" s="3">
        <f t="shared" si="3"/>
        <v>-14.209000000000003</v>
      </c>
      <c r="H98">
        <f t="shared" si="4"/>
        <v>-0.28499999999999998</v>
      </c>
      <c r="I98" s="5"/>
    </row>
    <row r="99" spans="1:9" x14ac:dyDescent="0.2">
      <c r="A99">
        <v>10.375999999999999</v>
      </c>
      <c r="B99">
        <v>63.271999999999998</v>
      </c>
      <c r="C99">
        <v>-0.28899999999999998</v>
      </c>
      <c r="D99">
        <v>-3.5300000000000002E-4</v>
      </c>
      <c r="F99" s="3">
        <f t="shared" si="5"/>
        <v>0.19950000000000045</v>
      </c>
      <c r="G99" s="3">
        <f t="shared" si="3"/>
        <v>-14.008000000000003</v>
      </c>
      <c r="H99">
        <f t="shared" si="4"/>
        <v>-0.28899999999999998</v>
      </c>
      <c r="I99" s="5"/>
    </row>
    <row r="100" spans="1:9" x14ac:dyDescent="0.2">
      <c r="A100">
        <v>10.375999999999999</v>
      </c>
      <c r="B100">
        <v>63.47</v>
      </c>
      <c r="C100">
        <v>-0.29499999999999998</v>
      </c>
      <c r="D100">
        <v>-3.5199999999999999E-4</v>
      </c>
      <c r="F100" s="3">
        <f t="shared" si="5"/>
        <v>0.19900000000000162</v>
      </c>
      <c r="G100" s="3">
        <f t="shared" si="3"/>
        <v>-13.810000000000002</v>
      </c>
      <c r="H100">
        <f t="shared" si="4"/>
        <v>-0.29499999999999998</v>
      </c>
      <c r="I100" s="5"/>
    </row>
    <row r="101" spans="1:9" x14ac:dyDescent="0.2">
      <c r="A101">
        <v>10.375999999999999</v>
      </c>
      <c r="B101">
        <v>63.67</v>
      </c>
      <c r="C101">
        <v>-0.30099999999999999</v>
      </c>
      <c r="D101">
        <v>-3.5100000000000002E-4</v>
      </c>
      <c r="F101" s="3">
        <f t="shared" si="5"/>
        <v>0.20100000000000051</v>
      </c>
      <c r="G101" s="3">
        <f t="shared" si="3"/>
        <v>-13.61</v>
      </c>
      <c r="H101">
        <f t="shared" si="4"/>
        <v>-0.30099999999999999</v>
      </c>
      <c r="I101" s="5"/>
    </row>
    <row r="102" spans="1:9" x14ac:dyDescent="0.2">
      <c r="A102">
        <v>10.375999999999999</v>
      </c>
      <c r="B102">
        <v>63.872</v>
      </c>
      <c r="C102">
        <v>-0.312</v>
      </c>
      <c r="D102">
        <v>-3.5300000000000002E-4</v>
      </c>
      <c r="F102" s="3">
        <f t="shared" si="5"/>
        <v>0.20149999999999579</v>
      </c>
      <c r="G102" s="3">
        <f t="shared" si="3"/>
        <v>-13.408000000000001</v>
      </c>
      <c r="H102">
        <f t="shared" si="4"/>
        <v>-0.312</v>
      </c>
      <c r="I102" s="5"/>
    </row>
    <row r="103" spans="1:9" x14ac:dyDescent="0.2">
      <c r="A103">
        <v>10.375999999999999</v>
      </c>
      <c r="B103">
        <v>64.072999999999993</v>
      </c>
      <c r="C103">
        <v>-0.316</v>
      </c>
      <c r="D103">
        <v>-3.5300000000000002E-4</v>
      </c>
      <c r="F103" s="3">
        <f t="shared" si="5"/>
        <v>0.19899999999999807</v>
      </c>
      <c r="G103" s="3">
        <f t="shared" si="3"/>
        <v>-13.207000000000008</v>
      </c>
      <c r="H103">
        <f t="shared" si="4"/>
        <v>-0.316</v>
      </c>
      <c r="I103" s="5"/>
    </row>
    <row r="104" spans="1:9" x14ac:dyDescent="0.2">
      <c r="A104">
        <v>10.375999999999999</v>
      </c>
      <c r="B104">
        <v>64.27</v>
      </c>
      <c r="C104">
        <v>-0.31900000000000001</v>
      </c>
      <c r="D104">
        <v>-3.5199999999999999E-4</v>
      </c>
      <c r="F104" s="3">
        <f t="shared" si="5"/>
        <v>0.19850000000000279</v>
      </c>
      <c r="G104" s="3">
        <f t="shared" si="3"/>
        <v>-13.010000000000005</v>
      </c>
      <c r="H104">
        <f t="shared" si="4"/>
        <v>-0.31900000000000001</v>
      </c>
      <c r="I104" s="5"/>
    </row>
    <row r="105" spans="1:9" x14ac:dyDescent="0.2">
      <c r="A105">
        <v>10.375999999999999</v>
      </c>
      <c r="B105">
        <v>64.47</v>
      </c>
      <c r="C105">
        <v>-0.314</v>
      </c>
      <c r="D105">
        <v>-3.5300000000000002E-4</v>
      </c>
      <c r="F105" s="3">
        <f t="shared" si="5"/>
        <v>0.20100000000000051</v>
      </c>
      <c r="G105" s="3">
        <f t="shared" si="3"/>
        <v>-12.810000000000002</v>
      </c>
      <c r="H105">
        <f t="shared" si="4"/>
        <v>-0.314</v>
      </c>
      <c r="I105" s="5"/>
    </row>
    <row r="106" spans="1:9" x14ac:dyDescent="0.2">
      <c r="A106">
        <v>10.375999999999999</v>
      </c>
      <c r="B106">
        <v>64.671999999999997</v>
      </c>
      <c r="C106">
        <v>-0.31900000000000001</v>
      </c>
      <c r="D106">
        <v>-3.5300000000000002E-4</v>
      </c>
      <c r="F106" s="3">
        <f t="shared" si="5"/>
        <v>0.2015000000000029</v>
      </c>
      <c r="G106" s="3">
        <f t="shared" si="3"/>
        <v>-12.608000000000004</v>
      </c>
      <c r="H106">
        <f t="shared" si="4"/>
        <v>-0.31900000000000001</v>
      </c>
      <c r="I106" s="5"/>
    </row>
    <row r="107" spans="1:9" x14ac:dyDescent="0.2">
      <c r="A107">
        <v>10.375999999999999</v>
      </c>
      <c r="B107">
        <v>64.873000000000005</v>
      </c>
      <c r="C107">
        <v>-0.32400000000000001</v>
      </c>
      <c r="D107">
        <v>-3.5100000000000002E-4</v>
      </c>
      <c r="F107" s="3">
        <f t="shared" si="5"/>
        <v>0.19899999999999807</v>
      </c>
      <c r="G107" s="3">
        <f t="shared" si="3"/>
        <v>-12.406999999999996</v>
      </c>
      <c r="H107">
        <f t="shared" si="4"/>
        <v>-0.32400000000000001</v>
      </c>
      <c r="I107" s="5"/>
    </row>
    <row r="108" spans="1:9" x14ac:dyDescent="0.2">
      <c r="A108">
        <v>10.375999999999999</v>
      </c>
      <c r="B108">
        <v>65.069999999999993</v>
      </c>
      <c r="C108">
        <v>-0.32300000000000001</v>
      </c>
      <c r="D108">
        <v>-3.5199999999999999E-4</v>
      </c>
      <c r="F108" s="3">
        <f t="shared" si="5"/>
        <v>0.19849999999999568</v>
      </c>
      <c r="G108" s="3">
        <f t="shared" si="3"/>
        <v>-12.210000000000008</v>
      </c>
      <c r="H108">
        <f t="shared" si="4"/>
        <v>-0.32300000000000001</v>
      </c>
      <c r="I108" s="5"/>
    </row>
    <row r="109" spans="1:9" x14ac:dyDescent="0.2">
      <c r="A109">
        <v>10.375999999999999</v>
      </c>
      <c r="B109">
        <v>65.27</v>
      </c>
      <c r="C109">
        <v>-0.32300000000000001</v>
      </c>
      <c r="D109">
        <v>-3.4900000000000003E-4</v>
      </c>
      <c r="F109" s="3">
        <f t="shared" si="5"/>
        <v>0.20100000000000051</v>
      </c>
      <c r="G109" s="3">
        <f t="shared" si="3"/>
        <v>-12.010000000000005</v>
      </c>
      <c r="H109">
        <f t="shared" si="4"/>
        <v>-0.32300000000000001</v>
      </c>
      <c r="I109" s="5"/>
    </row>
    <row r="110" spans="1:9" x14ac:dyDescent="0.2">
      <c r="A110">
        <v>10.375999999999999</v>
      </c>
      <c r="B110">
        <v>65.471999999999994</v>
      </c>
      <c r="C110">
        <v>-0.32200000000000001</v>
      </c>
      <c r="D110">
        <v>-3.5300000000000002E-4</v>
      </c>
      <c r="F110" s="3">
        <f t="shared" si="5"/>
        <v>0.2015000000000029</v>
      </c>
      <c r="G110" s="3">
        <f t="shared" si="3"/>
        <v>-11.808000000000007</v>
      </c>
      <c r="H110">
        <f t="shared" si="4"/>
        <v>-0.32200000000000001</v>
      </c>
    </row>
    <row r="111" spans="1:9" x14ac:dyDescent="0.2">
      <c r="A111">
        <v>10.375999999999999</v>
      </c>
      <c r="B111">
        <v>65.673000000000002</v>
      </c>
      <c r="C111">
        <v>-0.32200000000000001</v>
      </c>
      <c r="D111">
        <v>-3.5199999999999999E-4</v>
      </c>
      <c r="F111" s="3">
        <f t="shared" si="5"/>
        <v>0.19950000000000045</v>
      </c>
      <c r="G111" s="3">
        <f t="shared" si="3"/>
        <v>-11.606999999999999</v>
      </c>
      <c r="H111">
        <f t="shared" si="4"/>
        <v>-0.32200000000000001</v>
      </c>
    </row>
    <row r="112" spans="1:9" x14ac:dyDescent="0.2">
      <c r="A112">
        <v>10.375999999999999</v>
      </c>
      <c r="B112">
        <v>65.870999999999995</v>
      </c>
      <c r="C112">
        <v>-0.32500000000000001</v>
      </c>
      <c r="D112">
        <v>-3.5100000000000002E-4</v>
      </c>
      <c r="F112" s="3">
        <f t="shared" si="5"/>
        <v>0.19849999999999568</v>
      </c>
      <c r="G112" s="3">
        <f t="shared" si="3"/>
        <v>-11.409000000000006</v>
      </c>
      <c r="H112">
        <f t="shared" si="4"/>
        <v>-0.32500000000000001</v>
      </c>
    </row>
    <row r="113" spans="1:9" x14ac:dyDescent="0.2">
      <c r="A113">
        <v>10.375999999999999</v>
      </c>
      <c r="B113">
        <v>66.069999999999993</v>
      </c>
      <c r="C113">
        <v>-0.32800000000000001</v>
      </c>
      <c r="D113">
        <v>-3.5300000000000002E-4</v>
      </c>
      <c r="F113" s="3">
        <f t="shared" si="5"/>
        <v>0.20050000000000523</v>
      </c>
      <c r="G113" s="3">
        <f t="shared" si="3"/>
        <v>-11.210000000000008</v>
      </c>
      <c r="H113">
        <f t="shared" si="4"/>
        <v>-0.32800000000000001</v>
      </c>
    </row>
    <row r="114" spans="1:9" x14ac:dyDescent="0.2">
      <c r="A114">
        <v>10.375999999999999</v>
      </c>
      <c r="B114">
        <v>66.272000000000006</v>
      </c>
      <c r="C114">
        <v>-0.32700000000000001</v>
      </c>
      <c r="D114">
        <v>-3.5300000000000002E-4</v>
      </c>
      <c r="F114" s="3">
        <f t="shared" si="5"/>
        <v>0.2015000000000029</v>
      </c>
      <c r="G114" s="3">
        <f t="shared" si="3"/>
        <v>-11.007999999999996</v>
      </c>
      <c r="H114">
        <f t="shared" si="4"/>
        <v>-0.32700000000000001</v>
      </c>
    </row>
    <row r="115" spans="1:9" x14ac:dyDescent="0.2">
      <c r="A115">
        <v>10.375999999999999</v>
      </c>
      <c r="B115">
        <v>66.472999999999999</v>
      </c>
      <c r="C115">
        <v>-0.32400000000000001</v>
      </c>
      <c r="D115">
        <v>-3.5199999999999999E-4</v>
      </c>
      <c r="F115" s="3">
        <f t="shared" si="5"/>
        <v>0.19950000000000045</v>
      </c>
      <c r="G115" s="3">
        <f t="shared" si="3"/>
        <v>-10.807000000000002</v>
      </c>
      <c r="H115">
        <f t="shared" si="4"/>
        <v>-0.32400000000000001</v>
      </c>
    </row>
    <row r="116" spans="1:9" x14ac:dyDescent="0.2">
      <c r="A116">
        <v>10.375999999999999</v>
      </c>
      <c r="B116">
        <v>66.671000000000006</v>
      </c>
      <c r="C116">
        <v>-0.316</v>
      </c>
      <c r="D116">
        <v>-3.5199999999999999E-4</v>
      </c>
      <c r="F116" s="3">
        <f t="shared" si="5"/>
        <v>0.19850000000000279</v>
      </c>
      <c r="G116" s="3">
        <f t="shared" si="3"/>
        <v>-10.608999999999995</v>
      </c>
      <c r="H116">
        <f t="shared" si="4"/>
        <v>-0.316</v>
      </c>
    </row>
    <row r="117" spans="1:9" x14ac:dyDescent="0.2">
      <c r="A117">
        <v>10.375999999999999</v>
      </c>
      <c r="B117">
        <v>66.87</v>
      </c>
      <c r="C117">
        <v>-0.312</v>
      </c>
      <c r="D117">
        <v>-3.5100000000000002E-4</v>
      </c>
      <c r="F117" s="3">
        <f t="shared" si="5"/>
        <v>0.20099999999999341</v>
      </c>
      <c r="G117" s="3">
        <f t="shared" si="3"/>
        <v>-10.409999999999997</v>
      </c>
      <c r="H117">
        <f t="shared" si="4"/>
        <v>-0.312</v>
      </c>
    </row>
    <row r="118" spans="1:9" x14ac:dyDescent="0.2">
      <c r="A118">
        <v>10.375999999999999</v>
      </c>
      <c r="B118">
        <v>67.072999999999993</v>
      </c>
      <c r="C118">
        <v>-0.313</v>
      </c>
      <c r="D118">
        <v>-3.5100000000000002E-4</v>
      </c>
      <c r="F118" s="3">
        <f t="shared" si="5"/>
        <v>0.20149999999999579</v>
      </c>
      <c r="G118" s="3">
        <f t="shared" si="3"/>
        <v>-10.207000000000008</v>
      </c>
      <c r="H118">
        <f t="shared" si="4"/>
        <v>-0.313</v>
      </c>
    </row>
    <row r="119" spans="1:9" x14ac:dyDescent="0.2">
      <c r="A119">
        <v>10.375999999999999</v>
      </c>
      <c r="B119">
        <v>67.272999999999996</v>
      </c>
      <c r="C119">
        <v>-0.313</v>
      </c>
      <c r="D119">
        <v>-3.5199999999999999E-4</v>
      </c>
      <c r="F119" s="3">
        <f t="shared" si="5"/>
        <v>0.19900000000000517</v>
      </c>
      <c r="G119" s="3">
        <f t="shared" si="3"/>
        <v>-10.007000000000005</v>
      </c>
      <c r="H119">
        <f t="shared" si="4"/>
        <v>-0.313</v>
      </c>
      <c r="I119" s="5">
        <f t="shared" ref="I119:I167" si="6">1-H$169/H119</f>
        <v>0.31629392971246006</v>
      </c>
    </row>
    <row r="120" spans="1:9" x14ac:dyDescent="0.2">
      <c r="A120">
        <v>10.375999999999999</v>
      </c>
      <c r="B120">
        <v>67.471000000000004</v>
      </c>
      <c r="C120">
        <v>-0.313</v>
      </c>
      <c r="D120">
        <v>-3.5300000000000002E-4</v>
      </c>
      <c r="F120" s="3">
        <f t="shared" si="5"/>
        <v>0.19850000000000279</v>
      </c>
      <c r="G120" s="3">
        <f t="shared" si="3"/>
        <v>-9.8089999999999975</v>
      </c>
      <c r="H120">
        <f t="shared" si="4"/>
        <v>-0.313</v>
      </c>
      <c r="I120" s="5">
        <f t="shared" si="6"/>
        <v>0.31629392971246006</v>
      </c>
    </row>
    <row r="121" spans="1:9" x14ac:dyDescent="0.2">
      <c r="A121">
        <v>10.375999999999999</v>
      </c>
      <c r="B121">
        <v>67.67</v>
      </c>
      <c r="C121">
        <v>-0.312</v>
      </c>
      <c r="D121">
        <v>-3.5300000000000002E-4</v>
      </c>
      <c r="F121" s="3">
        <f t="shared" si="5"/>
        <v>0.20049999999999812</v>
      </c>
      <c r="G121" s="3">
        <f t="shared" si="3"/>
        <v>-9.61</v>
      </c>
      <c r="H121">
        <f t="shared" si="4"/>
        <v>-0.312</v>
      </c>
      <c r="I121" s="5">
        <f t="shared" si="6"/>
        <v>0.3141025641025641</v>
      </c>
    </row>
    <row r="122" spans="1:9" x14ac:dyDescent="0.2">
      <c r="A122">
        <v>10.375999999999999</v>
      </c>
      <c r="B122">
        <v>67.872</v>
      </c>
      <c r="C122">
        <v>-0.307</v>
      </c>
      <c r="D122">
        <v>-3.5199999999999999E-4</v>
      </c>
      <c r="F122" s="3">
        <f t="shared" si="5"/>
        <v>0.20100000000000051</v>
      </c>
      <c r="G122" s="3">
        <f t="shared" si="3"/>
        <v>-9.4080000000000013</v>
      </c>
      <c r="H122">
        <f t="shared" si="4"/>
        <v>-0.307</v>
      </c>
      <c r="I122" s="5">
        <f t="shared" si="6"/>
        <v>0.30293159609120524</v>
      </c>
    </row>
    <row r="123" spans="1:9" x14ac:dyDescent="0.2">
      <c r="A123">
        <v>10.375999999999999</v>
      </c>
      <c r="B123">
        <v>68.072000000000003</v>
      </c>
      <c r="C123">
        <v>-0.30099999999999999</v>
      </c>
      <c r="D123">
        <v>-3.5300000000000002E-4</v>
      </c>
      <c r="F123" s="3">
        <f t="shared" si="5"/>
        <v>0.19899999999999807</v>
      </c>
      <c r="G123" s="3">
        <f t="shared" si="3"/>
        <v>-9.2079999999999984</v>
      </c>
      <c r="H123">
        <f t="shared" si="4"/>
        <v>-0.30099999999999999</v>
      </c>
      <c r="I123" s="5">
        <f t="shared" si="6"/>
        <v>0.28903654485049834</v>
      </c>
    </row>
    <row r="124" spans="1:9" x14ac:dyDescent="0.2">
      <c r="A124">
        <v>10.375999999999999</v>
      </c>
      <c r="B124">
        <v>68.27</v>
      </c>
      <c r="C124">
        <v>-0.29899999999999999</v>
      </c>
      <c r="D124">
        <v>-3.5199999999999999E-4</v>
      </c>
      <c r="F124" s="3">
        <f t="shared" si="5"/>
        <v>0.19899999999999807</v>
      </c>
      <c r="G124" s="3">
        <f t="shared" si="3"/>
        <v>-9.0100000000000051</v>
      </c>
      <c r="H124">
        <f t="shared" si="4"/>
        <v>-0.29899999999999999</v>
      </c>
      <c r="I124" s="5">
        <f t="shared" si="6"/>
        <v>0.28428093645484953</v>
      </c>
    </row>
    <row r="125" spans="1:9" x14ac:dyDescent="0.2">
      <c r="A125">
        <v>10.375999999999999</v>
      </c>
      <c r="B125">
        <v>68.47</v>
      </c>
      <c r="C125">
        <v>-0.29499999999999998</v>
      </c>
      <c r="D125">
        <v>-3.5199999999999999E-4</v>
      </c>
      <c r="F125" s="3">
        <f t="shared" si="5"/>
        <v>0.20100000000000051</v>
      </c>
      <c r="G125" s="3">
        <f t="shared" si="3"/>
        <v>-8.8100000000000023</v>
      </c>
      <c r="H125">
        <f t="shared" si="4"/>
        <v>-0.29499999999999998</v>
      </c>
      <c r="I125" s="5">
        <f t="shared" si="6"/>
        <v>0.27457627118644068</v>
      </c>
    </row>
    <row r="126" spans="1:9" x14ac:dyDescent="0.2">
      <c r="A126">
        <v>10.375999999999999</v>
      </c>
      <c r="B126">
        <v>68.671999999999997</v>
      </c>
      <c r="C126">
        <v>-0.29599999999999999</v>
      </c>
      <c r="D126">
        <v>-3.5199999999999999E-4</v>
      </c>
      <c r="F126" s="3">
        <f t="shared" si="5"/>
        <v>0.2015000000000029</v>
      </c>
      <c r="G126" s="3">
        <f t="shared" si="3"/>
        <v>-8.6080000000000041</v>
      </c>
      <c r="H126">
        <f t="shared" si="4"/>
        <v>-0.29599999999999999</v>
      </c>
      <c r="I126" s="5">
        <f t="shared" si="6"/>
        <v>0.27702702702702697</v>
      </c>
    </row>
    <row r="127" spans="1:9" x14ac:dyDescent="0.2">
      <c r="A127">
        <v>10.375999999999999</v>
      </c>
      <c r="B127">
        <v>68.873000000000005</v>
      </c>
      <c r="C127">
        <v>-0.29399999999999998</v>
      </c>
      <c r="D127">
        <v>-3.5199999999999999E-4</v>
      </c>
      <c r="F127" s="3">
        <f t="shared" si="5"/>
        <v>0.19950000000000045</v>
      </c>
      <c r="G127" s="3">
        <f t="shared" si="3"/>
        <v>-8.4069999999999965</v>
      </c>
      <c r="H127">
        <f t="shared" si="4"/>
        <v>-0.29399999999999998</v>
      </c>
      <c r="I127" s="5">
        <f t="shared" si="6"/>
        <v>0.27210884353741494</v>
      </c>
    </row>
    <row r="128" spans="1:9" x14ac:dyDescent="0.2">
      <c r="A128">
        <v>10.375999999999999</v>
      </c>
      <c r="B128">
        <v>69.070999999999998</v>
      </c>
      <c r="C128">
        <v>-0.28999999999999998</v>
      </c>
      <c r="D128">
        <v>-3.5100000000000002E-4</v>
      </c>
      <c r="F128" s="3">
        <f t="shared" si="5"/>
        <v>0.19899999999999807</v>
      </c>
      <c r="G128" s="3">
        <f t="shared" si="3"/>
        <v>-8.2090000000000032</v>
      </c>
      <c r="H128">
        <f t="shared" si="4"/>
        <v>-0.28999999999999998</v>
      </c>
      <c r="I128" s="5">
        <f t="shared" si="6"/>
        <v>0.26206896551724135</v>
      </c>
    </row>
    <row r="129" spans="1:9" x14ac:dyDescent="0.2">
      <c r="A129">
        <v>10.375999999999999</v>
      </c>
      <c r="B129">
        <v>69.271000000000001</v>
      </c>
      <c r="C129">
        <v>-0.28999999999999998</v>
      </c>
      <c r="D129">
        <v>-3.5300000000000002E-4</v>
      </c>
      <c r="F129" s="3">
        <f t="shared" si="5"/>
        <v>0.20100000000000051</v>
      </c>
      <c r="G129" s="3">
        <f t="shared" si="3"/>
        <v>-8.0090000000000003</v>
      </c>
      <c r="H129">
        <f t="shared" si="4"/>
        <v>-0.28999999999999998</v>
      </c>
      <c r="I129" s="5">
        <f t="shared" si="6"/>
        <v>0.26206896551724135</v>
      </c>
    </row>
    <row r="130" spans="1:9" x14ac:dyDescent="0.2">
      <c r="A130">
        <v>10.375999999999999</v>
      </c>
      <c r="B130">
        <v>69.472999999999999</v>
      </c>
      <c r="C130">
        <v>-0.28399999999999997</v>
      </c>
      <c r="D130">
        <v>-3.5199999999999999E-4</v>
      </c>
      <c r="F130" s="3">
        <f t="shared" si="5"/>
        <v>0.2015000000000029</v>
      </c>
      <c r="G130" s="3">
        <f t="shared" si="3"/>
        <v>-7.8070000000000022</v>
      </c>
      <c r="H130">
        <f t="shared" si="4"/>
        <v>-0.28399999999999997</v>
      </c>
      <c r="I130" s="5">
        <f t="shared" si="6"/>
        <v>0.24647887323943651</v>
      </c>
    </row>
    <row r="131" spans="1:9" x14ac:dyDescent="0.2">
      <c r="A131">
        <v>10.375999999999999</v>
      </c>
      <c r="B131">
        <v>69.674000000000007</v>
      </c>
      <c r="C131">
        <v>-0.28199999999999997</v>
      </c>
      <c r="D131">
        <v>-3.5300000000000002E-4</v>
      </c>
      <c r="F131" s="3">
        <f t="shared" si="5"/>
        <v>0.19950000000000045</v>
      </c>
      <c r="G131" s="3">
        <f t="shared" si="3"/>
        <v>-7.6059999999999945</v>
      </c>
      <c r="H131">
        <f t="shared" si="4"/>
        <v>-0.28199999999999997</v>
      </c>
      <c r="I131" s="5">
        <f t="shared" si="6"/>
        <v>0.24113475177304955</v>
      </c>
    </row>
    <row r="132" spans="1:9" x14ac:dyDescent="0.2">
      <c r="A132">
        <v>10.375999999999999</v>
      </c>
      <c r="B132">
        <v>69.872</v>
      </c>
      <c r="C132">
        <v>-0.27800000000000002</v>
      </c>
      <c r="D132">
        <v>-3.5399999999999999E-4</v>
      </c>
      <c r="F132" s="3">
        <f t="shared" si="5"/>
        <v>0.19849999999999568</v>
      </c>
      <c r="G132" s="3">
        <f t="shared" si="3"/>
        <v>-7.4080000000000013</v>
      </c>
      <c r="H132">
        <f>C132</f>
        <v>-0.27800000000000002</v>
      </c>
      <c r="I132" s="5">
        <f t="shared" si="6"/>
        <v>0.23021582733812962</v>
      </c>
    </row>
    <row r="133" spans="1:9" x14ac:dyDescent="0.2">
      <c r="A133">
        <v>10.375999999999999</v>
      </c>
      <c r="B133">
        <v>70.070999999999998</v>
      </c>
      <c r="C133">
        <v>-0.27500000000000002</v>
      </c>
      <c r="D133">
        <v>-3.5399999999999999E-4</v>
      </c>
      <c r="F133" s="3">
        <f t="shared" si="5"/>
        <v>0.20000000000000284</v>
      </c>
      <c r="G133" s="3">
        <f t="shared" si="3"/>
        <v>-7.2090000000000032</v>
      </c>
      <c r="H133">
        <f t="shared" ref="H133:H196" si="7">C133</f>
        <v>-0.27500000000000002</v>
      </c>
      <c r="I133" s="5">
        <f t="shared" si="6"/>
        <v>0.22181818181818191</v>
      </c>
    </row>
    <row r="134" spans="1:9" x14ac:dyDescent="0.2">
      <c r="A134">
        <v>10.375999999999999</v>
      </c>
      <c r="B134">
        <v>70.272000000000006</v>
      </c>
      <c r="C134">
        <v>-0.27300000000000002</v>
      </c>
      <c r="D134">
        <v>-3.5199999999999999E-4</v>
      </c>
      <c r="F134" s="3">
        <f t="shared" si="5"/>
        <v>0.20049999999999812</v>
      </c>
      <c r="G134" s="3">
        <f t="shared" si="3"/>
        <v>-7.0079999999999956</v>
      </c>
      <c r="H134">
        <f t="shared" si="7"/>
        <v>-0.27300000000000002</v>
      </c>
      <c r="I134" s="5">
        <f t="shared" si="6"/>
        <v>0.21611721611721624</v>
      </c>
    </row>
    <row r="135" spans="1:9" x14ac:dyDescent="0.2">
      <c r="A135">
        <v>10.375999999999999</v>
      </c>
      <c r="B135">
        <v>70.471999999999994</v>
      </c>
      <c r="C135">
        <v>-0.27200000000000002</v>
      </c>
      <c r="D135">
        <v>-3.5399999999999999E-4</v>
      </c>
      <c r="F135" s="3">
        <f t="shared" si="5"/>
        <v>0.19899999999999807</v>
      </c>
      <c r="G135" s="3">
        <f t="shared" si="3"/>
        <v>-6.8080000000000069</v>
      </c>
      <c r="H135">
        <f t="shared" si="7"/>
        <v>-0.27200000000000002</v>
      </c>
      <c r="I135" s="5">
        <f t="shared" si="6"/>
        <v>0.21323529411764708</v>
      </c>
    </row>
    <row r="136" spans="1:9" x14ac:dyDescent="0.2">
      <c r="A136">
        <v>10.375999999999999</v>
      </c>
      <c r="B136">
        <v>70.67</v>
      </c>
      <c r="C136">
        <v>-0.27200000000000002</v>
      </c>
      <c r="D136">
        <v>-3.5300000000000002E-4</v>
      </c>
      <c r="F136" s="3">
        <f t="shared" si="5"/>
        <v>0.19850000000000279</v>
      </c>
      <c r="G136" s="3">
        <f t="shared" si="3"/>
        <v>-6.6099999999999994</v>
      </c>
      <c r="H136">
        <f t="shared" si="7"/>
        <v>-0.27200000000000002</v>
      </c>
      <c r="I136" s="5">
        <f t="shared" si="6"/>
        <v>0.21323529411764708</v>
      </c>
    </row>
    <row r="137" spans="1:9" x14ac:dyDescent="0.2">
      <c r="A137">
        <v>10.375999999999999</v>
      </c>
      <c r="B137">
        <v>70.869</v>
      </c>
      <c r="C137">
        <v>-0.26800000000000002</v>
      </c>
      <c r="D137">
        <v>-3.5399999999999999E-4</v>
      </c>
      <c r="F137" s="3">
        <f t="shared" si="5"/>
        <v>0.20100000000000051</v>
      </c>
      <c r="G137" s="3">
        <f t="shared" si="3"/>
        <v>-6.4110000000000014</v>
      </c>
      <c r="H137">
        <f t="shared" si="7"/>
        <v>-0.26800000000000002</v>
      </c>
      <c r="I137" s="5">
        <f t="shared" si="6"/>
        <v>0.20149253731343286</v>
      </c>
    </row>
    <row r="138" spans="1:9" x14ac:dyDescent="0.2">
      <c r="A138">
        <v>10.375999999999999</v>
      </c>
      <c r="B138">
        <v>71.072000000000003</v>
      </c>
      <c r="C138">
        <v>-0.27100000000000002</v>
      </c>
      <c r="D138">
        <v>-3.5300000000000002E-4</v>
      </c>
      <c r="F138" s="3">
        <f t="shared" si="5"/>
        <v>0.20199999999999818</v>
      </c>
      <c r="G138" s="3">
        <f t="shared" si="3"/>
        <v>-6.2079999999999984</v>
      </c>
      <c r="H138">
        <f t="shared" si="7"/>
        <v>-0.27100000000000002</v>
      </c>
      <c r="I138" s="5">
        <f t="shared" si="6"/>
        <v>0.21033210332103325</v>
      </c>
    </row>
    <row r="139" spans="1:9" x14ac:dyDescent="0.2">
      <c r="A139">
        <v>10.375999999999999</v>
      </c>
      <c r="B139">
        <v>71.272999999999996</v>
      </c>
      <c r="C139">
        <v>-0.26500000000000001</v>
      </c>
      <c r="D139">
        <v>-3.5E-4</v>
      </c>
      <c r="F139" s="3">
        <f t="shared" si="5"/>
        <v>0.19999999999999574</v>
      </c>
      <c r="G139" s="3">
        <f t="shared" si="3"/>
        <v>-6.007000000000005</v>
      </c>
      <c r="H139">
        <f t="shared" si="7"/>
        <v>-0.26500000000000001</v>
      </c>
      <c r="I139" s="5">
        <f t="shared" si="6"/>
        <v>0.19245283018867931</v>
      </c>
    </row>
    <row r="140" spans="1:9" x14ac:dyDescent="0.2">
      <c r="A140">
        <v>10.375999999999999</v>
      </c>
      <c r="B140">
        <v>71.471999999999994</v>
      </c>
      <c r="C140">
        <v>-0.26200000000000001</v>
      </c>
      <c r="D140">
        <v>-3.5399999999999999E-4</v>
      </c>
      <c r="F140" s="3">
        <f t="shared" si="5"/>
        <v>0.19900000000000517</v>
      </c>
      <c r="G140" s="3">
        <f t="shared" si="3"/>
        <v>-5.8080000000000069</v>
      </c>
      <c r="H140">
        <f t="shared" si="7"/>
        <v>-0.26200000000000001</v>
      </c>
      <c r="I140" s="5">
        <f t="shared" si="6"/>
        <v>0.18320610687022909</v>
      </c>
    </row>
    <row r="141" spans="1:9" x14ac:dyDescent="0.2">
      <c r="A141">
        <v>10.375999999999999</v>
      </c>
      <c r="B141">
        <v>71.671000000000006</v>
      </c>
      <c r="C141">
        <v>-0.26200000000000001</v>
      </c>
      <c r="D141">
        <v>-3.5100000000000002E-4</v>
      </c>
      <c r="F141" s="3">
        <f t="shared" si="5"/>
        <v>0.20050000000000523</v>
      </c>
      <c r="G141" s="3">
        <f t="shared" si="3"/>
        <v>-5.6089999999999947</v>
      </c>
      <c r="H141">
        <f t="shared" si="7"/>
        <v>-0.26200000000000001</v>
      </c>
      <c r="I141" s="5">
        <f t="shared" si="6"/>
        <v>0.18320610687022909</v>
      </c>
    </row>
    <row r="142" spans="1:9" x14ac:dyDescent="0.2">
      <c r="A142">
        <v>10.375999999999999</v>
      </c>
      <c r="B142">
        <v>71.873000000000005</v>
      </c>
      <c r="C142">
        <v>-0.26300000000000001</v>
      </c>
      <c r="D142">
        <v>-3.5300000000000002E-4</v>
      </c>
      <c r="F142" s="3">
        <f t="shared" si="5"/>
        <v>0.20149999999999579</v>
      </c>
      <c r="G142" s="3">
        <f t="shared" si="3"/>
        <v>-5.4069999999999965</v>
      </c>
      <c r="H142">
        <f t="shared" si="7"/>
        <v>-0.26300000000000001</v>
      </c>
      <c r="I142" s="5">
        <f t="shared" si="6"/>
        <v>0.18631178707224338</v>
      </c>
    </row>
    <row r="143" spans="1:9" x14ac:dyDescent="0.2">
      <c r="A143">
        <v>10.375999999999999</v>
      </c>
      <c r="B143">
        <v>72.073999999999998</v>
      </c>
      <c r="C143">
        <v>-0.25900000000000001</v>
      </c>
      <c r="D143">
        <v>-3.5199999999999999E-4</v>
      </c>
      <c r="F143" s="3">
        <f t="shared" si="5"/>
        <v>0.19950000000000045</v>
      </c>
      <c r="G143" s="3">
        <f t="shared" si="3"/>
        <v>-5.2060000000000031</v>
      </c>
      <c r="H143">
        <f t="shared" si="7"/>
        <v>-0.25900000000000001</v>
      </c>
      <c r="I143" s="5">
        <f t="shared" si="6"/>
        <v>0.17374517374517384</v>
      </c>
    </row>
    <row r="144" spans="1:9" x14ac:dyDescent="0.2">
      <c r="A144">
        <v>10.375999999999999</v>
      </c>
      <c r="B144">
        <v>72.272000000000006</v>
      </c>
      <c r="C144">
        <v>-0.25800000000000001</v>
      </c>
      <c r="D144">
        <v>-3.5500000000000001E-4</v>
      </c>
      <c r="F144" s="3">
        <f t="shared" si="5"/>
        <v>0.19850000000000279</v>
      </c>
      <c r="G144" s="3">
        <f t="shared" si="3"/>
        <v>-5.0079999999999956</v>
      </c>
      <c r="H144">
        <f t="shared" si="7"/>
        <v>-0.25800000000000001</v>
      </c>
      <c r="I144" s="5">
        <f t="shared" si="6"/>
        <v>0.17054263565891481</v>
      </c>
    </row>
    <row r="145" spans="1:9" x14ac:dyDescent="0.2">
      <c r="A145">
        <v>10.375999999999999</v>
      </c>
      <c r="B145">
        <v>72.471000000000004</v>
      </c>
      <c r="C145">
        <v>-0.25700000000000001</v>
      </c>
      <c r="D145">
        <v>-3.5399999999999999E-4</v>
      </c>
      <c r="F145" s="3">
        <f t="shared" si="5"/>
        <v>0.19999999999999574</v>
      </c>
      <c r="G145" s="3">
        <f t="shared" si="3"/>
        <v>-4.8089999999999975</v>
      </c>
      <c r="H145">
        <f t="shared" si="7"/>
        <v>-0.25700000000000001</v>
      </c>
      <c r="I145" s="5">
        <f t="shared" si="6"/>
        <v>0.16731517509727634</v>
      </c>
    </row>
    <row r="146" spans="1:9" x14ac:dyDescent="0.2">
      <c r="A146">
        <v>10.375999999999999</v>
      </c>
      <c r="B146">
        <v>72.671999999999997</v>
      </c>
      <c r="C146">
        <v>-0.25700000000000001</v>
      </c>
      <c r="D146">
        <v>-3.5199999999999999E-4</v>
      </c>
      <c r="F146" s="3">
        <f t="shared" si="5"/>
        <v>0.20049999999999812</v>
      </c>
      <c r="G146" s="3">
        <f t="shared" si="3"/>
        <v>-4.6080000000000041</v>
      </c>
      <c r="H146">
        <f t="shared" si="7"/>
        <v>-0.25700000000000001</v>
      </c>
      <c r="I146" s="5">
        <f t="shared" si="6"/>
        <v>0.16731517509727634</v>
      </c>
    </row>
    <row r="147" spans="1:9" x14ac:dyDescent="0.2">
      <c r="A147">
        <v>10.375999999999999</v>
      </c>
      <c r="B147">
        <v>72.872</v>
      </c>
      <c r="C147">
        <v>-0.251</v>
      </c>
      <c r="D147">
        <v>-3.5399999999999999E-4</v>
      </c>
      <c r="F147" s="3">
        <f t="shared" si="5"/>
        <v>0.19899999999999807</v>
      </c>
      <c r="G147" s="3">
        <f t="shared" ref="G147:G210" si="8">B147-$G$1</f>
        <v>-4.4080000000000013</v>
      </c>
      <c r="H147">
        <f t="shared" si="7"/>
        <v>-0.251</v>
      </c>
      <c r="I147" s="5">
        <f t="shared" si="6"/>
        <v>0.14741035856573703</v>
      </c>
    </row>
    <row r="148" spans="1:9" x14ac:dyDescent="0.2">
      <c r="A148">
        <v>10.375999999999999</v>
      </c>
      <c r="B148">
        <v>73.069999999999993</v>
      </c>
      <c r="C148">
        <v>-0.249</v>
      </c>
      <c r="D148">
        <v>-3.5399999999999999E-4</v>
      </c>
      <c r="F148" s="3">
        <f t="shared" si="5"/>
        <v>0.19850000000000279</v>
      </c>
      <c r="G148" s="3">
        <f t="shared" si="8"/>
        <v>-4.210000000000008</v>
      </c>
      <c r="H148">
        <f t="shared" si="7"/>
        <v>-0.249</v>
      </c>
      <c r="I148" s="5">
        <f t="shared" si="6"/>
        <v>0.14056224899598391</v>
      </c>
    </row>
    <row r="149" spans="1:9" x14ac:dyDescent="0.2">
      <c r="A149">
        <v>10.375999999999999</v>
      </c>
      <c r="B149">
        <v>73.269000000000005</v>
      </c>
      <c r="C149">
        <v>-0.248</v>
      </c>
      <c r="D149">
        <v>-3.5199999999999999E-4</v>
      </c>
      <c r="F149" s="3">
        <f t="shared" ref="F149:F212" si="9">(G150-G148)/2</f>
        <v>0.20100000000000051</v>
      </c>
      <c r="G149" s="3">
        <f t="shared" si="8"/>
        <v>-4.0109999999999957</v>
      </c>
      <c r="H149">
        <f t="shared" si="7"/>
        <v>-0.248</v>
      </c>
      <c r="I149" s="5">
        <f t="shared" si="6"/>
        <v>0.13709677419354838</v>
      </c>
    </row>
    <row r="150" spans="1:9" x14ac:dyDescent="0.2">
      <c r="A150">
        <v>10.375999999999999</v>
      </c>
      <c r="B150">
        <v>73.471999999999994</v>
      </c>
      <c r="C150">
        <v>-0.246</v>
      </c>
      <c r="D150">
        <v>-3.5199999999999999E-4</v>
      </c>
      <c r="F150" s="3">
        <f t="shared" si="9"/>
        <v>0.20199999999999818</v>
      </c>
      <c r="G150" s="3">
        <f t="shared" si="8"/>
        <v>-3.8080000000000069</v>
      </c>
      <c r="H150">
        <f t="shared" si="7"/>
        <v>-0.246</v>
      </c>
      <c r="I150" s="5">
        <f t="shared" si="6"/>
        <v>0.13008130081300817</v>
      </c>
    </row>
    <row r="151" spans="1:9" x14ac:dyDescent="0.2">
      <c r="A151">
        <v>10.375999999999999</v>
      </c>
      <c r="B151">
        <v>73.673000000000002</v>
      </c>
      <c r="C151">
        <v>-0.247</v>
      </c>
      <c r="D151">
        <v>-3.5300000000000002E-4</v>
      </c>
      <c r="F151" s="3">
        <f t="shared" si="9"/>
        <v>0.19950000000000045</v>
      </c>
      <c r="G151" s="3">
        <f t="shared" si="8"/>
        <v>-3.6069999999999993</v>
      </c>
      <c r="H151">
        <f t="shared" si="7"/>
        <v>-0.247</v>
      </c>
      <c r="I151" s="5">
        <f t="shared" si="6"/>
        <v>0.1336032388663968</v>
      </c>
    </row>
    <row r="152" spans="1:9" x14ac:dyDescent="0.2">
      <c r="A152">
        <v>10.375999999999999</v>
      </c>
      <c r="B152">
        <v>73.870999999999995</v>
      </c>
      <c r="C152">
        <v>-0.245</v>
      </c>
      <c r="D152">
        <v>-3.5399999999999999E-4</v>
      </c>
      <c r="F152" s="3">
        <f t="shared" si="9"/>
        <v>0.19899999999999807</v>
      </c>
      <c r="G152" s="3">
        <f t="shared" si="8"/>
        <v>-3.409000000000006</v>
      </c>
      <c r="H152">
        <f t="shared" si="7"/>
        <v>-0.245</v>
      </c>
      <c r="I152" s="5">
        <f t="shared" si="6"/>
        <v>0.12653061224489792</v>
      </c>
    </row>
    <row r="153" spans="1:9" x14ac:dyDescent="0.2">
      <c r="A153">
        <v>10.375999999999999</v>
      </c>
      <c r="B153">
        <v>74.070999999999998</v>
      </c>
      <c r="C153">
        <v>-0.23899999999999999</v>
      </c>
      <c r="D153">
        <v>-3.5300000000000002E-4</v>
      </c>
      <c r="F153" s="3">
        <f t="shared" si="9"/>
        <v>0.20050000000000523</v>
      </c>
      <c r="G153" s="3">
        <f t="shared" si="8"/>
        <v>-3.2090000000000032</v>
      </c>
      <c r="H153">
        <f t="shared" si="7"/>
        <v>-0.23899999999999999</v>
      </c>
      <c r="I153" s="5">
        <f t="shared" si="6"/>
        <v>0.10460251046025104</v>
      </c>
    </row>
    <row r="154" spans="1:9" x14ac:dyDescent="0.2">
      <c r="A154">
        <v>10.375999999999999</v>
      </c>
      <c r="B154">
        <v>74.272000000000006</v>
      </c>
      <c r="C154">
        <v>-0.24</v>
      </c>
      <c r="D154">
        <v>-3.5199999999999999E-4</v>
      </c>
      <c r="F154" s="3">
        <f t="shared" si="9"/>
        <v>0.2015000000000029</v>
      </c>
      <c r="G154" s="3">
        <f t="shared" si="8"/>
        <v>-3.0079999999999956</v>
      </c>
      <c r="H154">
        <f t="shared" si="7"/>
        <v>-0.24</v>
      </c>
      <c r="I154" s="5">
        <f t="shared" si="6"/>
        <v>0.10833333333333328</v>
      </c>
    </row>
    <row r="155" spans="1:9" x14ac:dyDescent="0.2">
      <c r="A155">
        <v>10.375999999999999</v>
      </c>
      <c r="B155">
        <v>74.474000000000004</v>
      </c>
      <c r="C155">
        <v>-0.23499999999999999</v>
      </c>
      <c r="D155">
        <v>-3.5199999999999999E-4</v>
      </c>
      <c r="F155" s="3">
        <f t="shared" si="9"/>
        <v>0.19999999999999574</v>
      </c>
      <c r="G155" s="3">
        <f t="shared" si="8"/>
        <v>-2.8059999999999974</v>
      </c>
      <c r="H155">
        <f t="shared" si="7"/>
        <v>-0.23499999999999999</v>
      </c>
      <c r="I155" s="5">
        <f t="shared" si="6"/>
        <v>8.9361702127659592E-2</v>
      </c>
    </row>
    <row r="156" spans="1:9" x14ac:dyDescent="0.2">
      <c r="A156">
        <v>10.375999999999999</v>
      </c>
      <c r="B156">
        <v>74.671999999999997</v>
      </c>
      <c r="C156">
        <v>-0.23699999999999999</v>
      </c>
      <c r="D156">
        <v>-3.5300000000000002E-4</v>
      </c>
      <c r="F156" s="3">
        <f t="shared" si="9"/>
        <v>0.19899999999999807</v>
      </c>
      <c r="G156" s="3">
        <f t="shared" si="8"/>
        <v>-2.6080000000000041</v>
      </c>
      <c r="H156">
        <f t="shared" si="7"/>
        <v>-0.23699999999999999</v>
      </c>
      <c r="I156" s="5">
        <f t="shared" si="6"/>
        <v>9.704641350210963E-2</v>
      </c>
    </row>
    <row r="157" spans="1:9" x14ac:dyDescent="0.2">
      <c r="A157">
        <v>10.375999999999999</v>
      </c>
      <c r="B157">
        <v>74.872</v>
      </c>
      <c r="C157">
        <v>-0.23499999999999999</v>
      </c>
      <c r="D157">
        <v>-3.5300000000000002E-4</v>
      </c>
      <c r="F157" s="3">
        <f t="shared" si="9"/>
        <v>0.20049999999999812</v>
      </c>
      <c r="G157" s="3">
        <f t="shared" si="8"/>
        <v>-2.4080000000000013</v>
      </c>
      <c r="H157">
        <f t="shared" si="7"/>
        <v>-0.23499999999999999</v>
      </c>
      <c r="I157" s="5">
        <f t="shared" si="6"/>
        <v>8.9361702127659592E-2</v>
      </c>
    </row>
    <row r="158" spans="1:9" x14ac:dyDescent="0.2">
      <c r="A158">
        <v>10.375999999999999</v>
      </c>
      <c r="B158">
        <v>75.072999999999993</v>
      </c>
      <c r="C158">
        <v>-0.22700000000000001</v>
      </c>
      <c r="D158">
        <v>-3.5300000000000002E-4</v>
      </c>
      <c r="F158" s="3">
        <f t="shared" si="9"/>
        <v>0.20049999999999812</v>
      </c>
      <c r="G158" s="3">
        <f t="shared" si="8"/>
        <v>-2.2070000000000078</v>
      </c>
      <c r="H158">
        <f t="shared" si="7"/>
        <v>-0.22700000000000001</v>
      </c>
      <c r="I158" s="5">
        <f t="shared" si="6"/>
        <v>5.7268722466960353E-2</v>
      </c>
    </row>
    <row r="159" spans="1:9" x14ac:dyDescent="0.2">
      <c r="A159">
        <v>10.375999999999999</v>
      </c>
      <c r="B159">
        <v>75.272999999999996</v>
      </c>
      <c r="C159">
        <v>-0.22800000000000001</v>
      </c>
      <c r="D159">
        <v>-3.5300000000000002E-4</v>
      </c>
      <c r="F159" s="3">
        <f t="shared" si="9"/>
        <v>0.19900000000000517</v>
      </c>
      <c r="G159" s="3">
        <f t="shared" si="8"/>
        <v>-2.007000000000005</v>
      </c>
      <c r="H159">
        <f t="shared" si="7"/>
        <v>-0.22800000000000001</v>
      </c>
      <c r="I159" s="5">
        <f t="shared" si="6"/>
        <v>6.1403508771929904E-2</v>
      </c>
    </row>
    <row r="160" spans="1:9" x14ac:dyDescent="0.2">
      <c r="A160">
        <v>10.375999999999999</v>
      </c>
      <c r="B160">
        <v>75.471000000000004</v>
      </c>
      <c r="C160">
        <v>-0.22600000000000001</v>
      </c>
      <c r="D160">
        <v>-3.5199999999999999E-4</v>
      </c>
      <c r="F160" s="3">
        <f t="shared" si="9"/>
        <v>0.19850000000000279</v>
      </c>
      <c r="G160" s="3">
        <f t="shared" si="8"/>
        <v>-1.8089999999999975</v>
      </c>
      <c r="H160">
        <f t="shared" si="7"/>
        <v>-0.22600000000000001</v>
      </c>
      <c r="I160" s="5">
        <f t="shared" si="6"/>
        <v>5.3097345132743445E-2</v>
      </c>
    </row>
    <row r="161" spans="1:9" x14ac:dyDescent="0.2">
      <c r="A161">
        <v>10.375999999999999</v>
      </c>
      <c r="B161">
        <v>75.67</v>
      </c>
      <c r="C161">
        <v>-0.22500000000000001</v>
      </c>
      <c r="D161">
        <v>-3.5199999999999999E-4</v>
      </c>
      <c r="F161" s="3">
        <f t="shared" si="9"/>
        <v>0.20049999999999812</v>
      </c>
      <c r="G161" s="3">
        <f t="shared" si="8"/>
        <v>-1.6099999999999994</v>
      </c>
      <c r="H161">
        <f t="shared" si="7"/>
        <v>-0.22500000000000001</v>
      </c>
      <c r="I161" s="5">
        <f t="shared" si="6"/>
        <v>4.8888888888888982E-2</v>
      </c>
    </row>
    <row r="162" spans="1:9" x14ac:dyDescent="0.2">
      <c r="A162">
        <v>10.375999999999999</v>
      </c>
      <c r="B162">
        <v>75.872</v>
      </c>
      <c r="C162">
        <v>-0.22600000000000001</v>
      </c>
      <c r="D162">
        <v>-3.5199999999999999E-4</v>
      </c>
      <c r="F162" s="3">
        <f t="shared" si="9"/>
        <v>0.20149999999999579</v>
      </c>
      <c r="G162" s="3">
        <f t="shared" si="8"/>
        <v>-1.4080000000000013</v>
      </c>
      <c r="H162">
        <f t="shared" si="7"/>
        <v>-0.22600000000000001</v>
      </c>
      <c r="I162" s="5">
        <f t="shared" si="6"/>
        <v>5.3097345132743445E-2</v>
      </c>
    </row>
    <row r="163" spans="1:9" x14ac:dyDescent="0.2">
      <c r="A163">
        <v>10.375999999999999</v>
      </c>
      <c r="B163">
        <v>76.072999999999993</v>
      </c>
      <c r="C163">
        <v>-0.224</v>
      </c>
      <c r="D163">
        <v>-3.5100000000000002E-4</v>
      </c>
      <c r="F163" s="3">
        <f t="shared" si="9"/>
        <v>0.20049999999999812</v>
      </c>
      <c r="G163" s="3">
        <f t="shared" si="8"/>
        <v>-1.2070000000000078</v>
      </c>
      <c r="H163">
        <f t="shared" si="7"/>
        <v>-0.224</v>
      </c>
      <c r="I163" s="5">
        <f t="shared" si="6"/>
        <v>4.4642857142857206E-2</v>
      </c>
    </row>
    <row r="164" spans="1:9" x14ac:dyDescent="0.2">
      <c r="A164">
        <v>10.375999999999999</v>
      </c>
      <c r="B164">
        <v>76.272999999999996</v>
      </c>
      <c r="C164">
        <v>-0.221</v>
      </c>
      <c r="D164">
        <v>-3.5199999999999999E-4</v>
      </c>
      <c r="F164" s="3">
        <f t="shared" si="9"/>
        <v>0.19900000000000517</v>
      </c>
      <c r="G164" s="3">
        <f t="shared" si="8"/>
        <v>-1.007000000000005</v>
      </c>
      <c r="H164">
        <f t="shared" si="7"/>
        <v>-0.221</v>
      </c>
      <c r="I164" s="5">
        <f t="shared" si="6"/>
        <v>3.1674208144796379E-2</v>
      </c>
    </row>
    <row r="165" spans="1:9" x14ac:dyDescent="0.2">
      <c r="A165">
        <v>10.375999999999999</v>
      </c>
      <c r="B165">
        <v>76.471000000000004</v>
      </c>
      <c r="C165">
        <v>-0.224</v>
      </c>
      <c r="D165">
        <v>-3.5300000000000002E-4</v>
      </c>
      <c r="F165" s="3">
        <f t="shared" si="9"/>
        <v>0.20000000000000284</v>
      </c>
      <c r="G165" s="3">
        <f t="shared" si="8"/>
        <v>-0.8089999999999975</v>
      </c>
      <c r="H165">
        <f t="shared" si="7"/>
        <v>-0.224</v>
      </c>
      <c r="I165" s="5">
        <f t="shared" si="6"/>
        <v>4.4642857142857206E-2</v>
      </c>
    </row>
    <row r="166" spans="1:9" x14ac:dyDescent="0.2">
      <c r="A166">
        <v>10.375999999999999</v>
      </c>
      <c r="B166">
        <v>76.673000000000002</v>
      </c>
      <c r="C166">
        <v>-0.222</v>
      </c>
      <c r="D166">
        <v>-3.5300000000000002E-4</v>
      </c>
      <c r="F166" s="3">
        <f t="shared" si="9"/>
        <v>0.20149999999999579</v>
      </c>
      <c r="G166" s="3">
        <f t="shared" si="8"/>
        <v>-0.60699999999999932</v>
      </c>
      <c r="H166">
        <f t="shared" si="7"/>
        <v>-0.222</v>
      </c>
      <c r="I166" s="5">
        <f t="shared" si="6"/>
        <v>3.6036036036036112E-2</v>
      </c>
    </row>
    <row r="167" spans="1:9" x14ac:dyDescent="0.2">
      <c r="A167">
        <v>10.375999999999999</v>
      </c>
      <c r="B167">
        <v>76.873999999999995</v>
      </c>
      <c r="C167">
        <v>-0.217</v>
      </c>
      <c r="D167">
        <v>-3.5399999999999999E-4</v>
      </c>
      <c r="F167" s="3">
        <f t="shared" si="9"/>
        <v>0.19999999999999574</v>
      </c>
      <c r="G167" s="3">
        <f t="shared" si="8"/>
        <v>-0.40600000000000591</v>
      </c>
      <c r="H167">
        <f t="shared" si="7"/>
        <v>-0.217</v>
      </c>
      <c r="I167" s="5">
        <f t="shared" si="6"/>
        <v>1.3824884792626779E-2</v>
      </c>
    </row>
    <row r="168" spans="1:9" x14ac:dyDescent="0.2">
      <c r="A168">
        <v>10.375999999999999</v>
      </c>
      <c r="B168">
        <v>77.072999999999993</v>
      </c>
      <c r="C168">
        <v>-0.215</v>
      </c>
      <c r="D168">
        <v>-3.5100000000000002E-4</v>
      </c>
      <c r="F168" s="3">
        <f t="shared" si="9"/>
        <v>0.19900000000000517</v>
      </c>
      <c r="G168" s="3">
        <f t="shared" si="8"/>
        <v>-0.20700000000000784</v>
      </c>
      <c r="H168">
        <f t="shared" si="7"/>
        <v>-0.215</v>
      </c>
      <c r="I168" s="5">
        <f>1-H$169/H168</f>
        <v>4.6511627906976605E-3</v>
      </c>
    </row>
    <row r="169" spans="1:9" x14ac:dyDescent="0.2">
      <c r="A169">
        <v>10.375999999999999</v>
      </c>
      <c r="B169">
        <v>77.272000000000006</v>
      </c>
      <c r="C169">
        <v>-0.214</v>
      </c>
      <c r="D169">
        <v>-3.5199999999999999E-4</v>
      </c>
      <c r="F169" s="3">
        <f t="shared" si="9"/>
        <v>0.20000000000000284</v>
      </c>
      <c r="G169" s="3">
        <f t="shared" si="8"/>
        <v>-7.9999999999955662E-3</v>
      </c>
      <c r="H169">
        <f t="shared" si="7"/>
        <v>-0.214</v>
      </c>
      <c r="I169" s="5">
        <f>1-H$169/H169</f>
        <v>0</v>
      </c>
    </row>
    <row r="170" spans="1:9" x14ac:dyDescent="0.2">
      <c r="A170">
        <v>10.375999999999999</v>
      </c>
      <c r="B170">
        <v>77.472999999999999</v>
      </c>
      <c r="C170">
        <v>-0.21</v>
      </c>
      <c r="D170">
        <v>-3.5100000000000002E-4</v>
      </c>
      <c r="F170" s="3">
        <f t="shared" si="9"/>
        <v>0.20149999999999579</v>
      </c>
      <c r="G170" s="3">
        <f t="shared" si="8"/>
        <v>0.19299999999999784</v>
      </c>
      <c r="H170">
        <f t="shared" si="7"/>
        <v>-0.21</v>
      </c>
      <c r="I170" s="5">
        <f>1-H$169/H170</f>
        <v>-1.904761904761898E-2</v>
      </c>
    </row>
    <row r="171" spans="1:9" x14ac:dyDescent="0.2">
      <c r="A171">
        <v>10.375999999999999</v>
      </c>
      <c r="B171">
        <v>77.674999999999997</v>
      </c>
      <c r="C171">
        <v>-0.21199999999999999</v>
      </c>
      <c r="D171">
        <v>-3.5100000000000002E-4</v>
      </c>
      <c r="F171" s="3">
        <f t="shared" si="9"/>
        <v>0.20000000000000284</v>
      </c>
      <c r="G171" s="3">
        <f t="shared" si="8"/>
        <v>0.39499999999999602</v>
      </c>
      <c r="H171">
        <f t="shared" si="7"/>
        <v>-0.21199999999999999</v>
      </c>
      <c r="I171" s="5">
        <f t="shared" ref="I171:I194" si="10">1-H$169/H171</f>
        <v>-9.4339622641510523E-3</v>
      </c>
    </row>
    <row r="172" spans="1:9" x14ac:dyDescent="0.2">
      <c r="A172">
        <v>10.375999999999999</v>
      </c>
      <c r="B172">
        <v>77.873000000000005</v>
      </c>
      <c r="C172">
        <v>-0.21199999999999999</v>
      </c>
      <c r="D172">
        <v>-3.5300000000000002E-4</v>
      </c>
      <c r="F172" s="3">
        <f t="shared" si="9"/>
        <v>0.19749999999999801</v>
      </c>
      <c r="G172" s="3">
        <f t="shared" si="8"/>
        <v>0.59300000000000352</v>
      </c>
      <c r="H172">
        <f t="shared" si="7"/>
        <v>-0.21199999999999999</v>
      </c>
      <c r="I172" s="5">
        <f t="shared" si="10"/>
        <v>-9.4339622641510523E-3</v>
      </c>
    </row>
    <row r="173" spans="1:9" x14ac:dyDescent="0.2">
      <c r="A173">
        <v>10.375999999999999</v>
      </c>
      <c r="B173">
        <v>78.069999999999993</v>
      </c>
      <c r="C173">
        <v>-0.21099999999999999</v>
      </c>
      <c r="D173">
        <v>-3.5E-4</v>
      </c>
      <c r="F173" s="3">
        <f t="shared" si="9"/>
        <v>0.19950000000000045</v>
      </c>
      <c r="G173" s="3">
        <f t="shared" si="8"/>
        <v>0.78999999999999204</v>
      </c>
      <c r="H173">
        <f t="shared" si="7"/>
        <v>-0.21099999999999999</v>
      </c>
      <c r="I173" s="5">
        <f t="shared" si="10"/>
        <v>-1.4218009478673022E-2</v>
      </c>
    </row>
    <row r="174" spans="1:9" x14ac:dyDescent="0.2">
      <c r="A174">
        <v>10.375999999999999</v>
      </c>
      <c r="B174">
        <v>78.272000000000006</v>
      </c>
      <c r="C174">
        <v>-0.20499999999999999</v>
      </c>
      <c r="D174">
        <v>-3.5100000000000002E-4</v>
      </c>
      <c r="F174" s="3">
        <f t="shared" si="9"/>
        <v>0.2015000000000029</v>
      </c>
      <c r="G174" s="3">
        <f t="shared" si="8"/>
        <v>0.99200000000000443</v>
      </c>
      <c r="H174">
        <f t="shared" si="7"/>
        <v>-0.20499999999999999</v>
      </c>
      <c r="I174" s="5">
        <f t="shared" si="10"/>
        <v>-4.3902439024390283E-2</v>
      </c>
    </row>
    <row r="175" spans="1:9" x14ac:dyDescent="0.2">
      <c r="A175">
        <v>10.375999999999999</v>
      </c>
      <c r="B175">
        <v>78.472999999999999</v>
      </c>
      <c r="C175">
        <v>-0.20100000000000001</v>
      </c>
      <c r="D175">
        <v>-3.5100000000000002E-4</v>
      </c>
      <c r="F175" s="3">
        <f t="shared" si="9"/>
        <v>0.19999999999999574</v>
      </c>
      <c r="G175" s="3">
        <f t="shared" si="8"/>
        <v>1.1929999999999978</v>
      </c>
      <c r="H175">
        <f t="shared" si="7"/>
        <v>-0.20100000000000001</v>
      </c>
      <c r="I175" s="5">
        <f t="shared" si="10"/>
        <v>-6.4676616915422702E-2</v>
      </c>
    </row>
    <row r="176" spans="1:9" x14ac:dyDescent="0.2">
      <c r="A176">
        <v>10.375999999999999</v>
      </c>
      <c r="B176">
        <v>78.671999999999997</v>
      </c>
      <c r="C176">
        <v>-0.20100000000000001</v>
      </c>
      <c r="D176">
        <v>-3.5300000000000002E-4</v>
      </c>
      <c r="F176" s="3">
        <f t="shared" si="9"/>
        <v>0.19899999999999807</v>
      </c>
      <c r="G176" s="3">
        <f t="shared" si="8"/>
        <v>1.3919999999999959</v>
      </c>
      <c r="H176">
        <f t="shared" si="7"/>
        <v>-0.20100000000000001</v>
      </c>
      <c r="I176" s="5">
        <f t="shared" si="10"/>
        <v>-6.4676616915422702E-2</v>
      </c>
    </row>
    <row r="177" spans="1:9" x14ac:dyDescent="0.2">
      <c r="A177">
        <v>10.375999999999999</v>
      </c>
      <c r="B177">
        <v>78.870999999999995</v>
      </c>
      <c r="C177">
        <v>-0.20100000000000001</v>
      </c>
      <c r="D177">
        <v>-3.5199999999999999E-4</v>
      </c>
      <c r="F177" s="3">
        <f t="shared" si="9"/>
        <v>0.20000000000000284</v>
      </c>
      <c r="G177" s="3">
        <f t="shared" si="8"/>
        <v>1.590999999999994</v>
      </c>
      <c r="H177">
        <f t="shared" si="7"/>
        <v>-0.20100000000000001</v>
      </c>
      <c r="I177" s="5">
        <f t="shared" si="10"/>
        <v>-6.4676616915422702E-2</v>
      </c>
    </row>
    <row r="178" spans="1:9" x14ac:dyDescent="0.2">
      <c r="A178">
        <v>10.375999999999999</v>
      </c>
      <c r="B178">
        <v>79.072000000000003</v>
      </c>
      <c r="C178">
        <v>-0.20100000000000001</v>
      </c>
      <c r="D178">
        <v>-3.5199999999999999E-4</v>
      </c>
      <c r="F178" s="3">
        <f t="shared" si="9"/>
        <v>0.2015000000000029</v>
      </c>
      <c r="G178" s="3">
        <f t="shared" si="8"/>
        <v>1.7920000000000016</v>
      </c>
      <c r="H178">
        <f t="shared" si="7"/>
        <v>-0.20100000000000001</v>
      </c>
      <c r="I178" s="5">
        <f t="shared" si="10"/>
        <v>-6.4676616915422702E-2</v>
      </c>
    </row>
    <row r="179" spans="1:9" x14ac:dyDescent="0.2">
      <c r="A179">
        <v>10.375999999999999</v>
      </c>
      <c r="B179">
        <v>79.274000000000001</v>
      </c>
      <c r="C179">
        <v>-0.19500000000000001</v>
      </c>
      <c r="D179">
        <v>-3.5100000000000002E-4</v>
      </c>
      <c r="F179" s="3">
        <f t="shared" si="9"/>
        <v>0.20049999999999812</v>
      </c>
      <c r="G179" s="3">
        <f t="shared" si="8"/>
        <v>1.9939999999999998</v>
      </c>
      <c r="H179">
        <f t="shared" si="7"/>
        <v>-0.19500000000000001</v>
      </c>
      <c r="I179" s="5">
        <f t="shared" si="10"/>
        <v>-9.7435897435897312E-2</v>
      </c>
    </row>
    <row r="180" spans="1:9" x14ac:dyDescent="0.2">
      <c r="A180">
        <v>10.375999999999999</v>
      </c>
      <c r="B180">
        <v>79.472999999999999</v>
      </c>
      <c r="C180">
        <v>-0.192</v>
      </c>
      <c r="D180">
        <v>-3.5E-4</v>
      </c>
      <c r="F180" s="3">
        <f t="shared" si="9"/>
        <v>0.19850000000000279</v>
      </c>
      <c r="G180" s="3">
        <f t="shared" si="8"/>
        <v>2.1929999999999978</v>
      </c>
      <c r="H180">
        <f t="shared" si="7"/>
        <v>-0.192</v>
      </c>
      <c r="I180" s="5">
        <f t="shared" si="10"/>
        <v>-0.11458333333333326</v>
      </c>
    </row>
    <row r="181" spans="1:9" x14ac:dyDescent="0.2">
      <c r="A181">
        <v>10.375999999999999</v>
      </c>
      <c r="B181">
        <v>79.671000000000006</v>
      </c>
      <c r="C181">
        <v>-0.188</v>
      </c>
      <c r="D181">
        <v>-3.5500000000000001E-4</v>
      </c>
      <c r="F181" s="3">
        <f t="shared" si="9"/>
        <v>0.20000000000000284</v>
      </c>
      <c r="G181" s="3">
        <f t="shared" si="8"/>
        <v>2.3910000000000053</v>
      </c>
      <c r="H181">
        <f t="shared" si="7"/>
        <v>-0.188</v>
      </c>
      <c r="I181" s="5">
        <f t="shared" si="10"/>
        <v>-0.13829787234042556</v>
      </c>
    </row>
    <row r="182" spans="1:9" x14ac:dyDescent="0.2">
      <c r="A182">
        <v>10.375999999999999</v>
      </c>
      <c r="B182">
        <v>79.873000000000005</v>
      </c>
      <c r="C182">
        <v>-0.189</v>
      </c>
      <c r="D182">
        <v>-3.5E-4</v>
      </c>
      <c r="F182" s="3">
        <f t="shared" si="9"/>
        <v>0.20199999999999818</v>
      </c>
      <c r="G182" s="3">
        <f t="shared" si="8"/>
        <v>2.5930000000000035</v>
      </c>
      <c r="H182">
        <f t="shared" si="7"/>
        <v>-0.189</v>
      </c>
      <c r="I182" s="5">
        <f t="shared" si="10"/>
        <v>-0.13227513227513232</v>
      </c>
    </row>
    <row r="183" spans="1:9" x14ac:dyDescent="0.2">
      <c r="A183">
        <v>10.375999999999999</v>
      </c>
      <c r="B183">
        <v>80.075000000000003</v>
      </c>
      <c r="C183">
        <v>-0.186</v>
      </c>
      <c r="D183">
        <v>-3.5199999999999999E-4</v>
      </c>
      <c r="F183" s="3">
        <f t="shared" si="9"/>
        <v>0.19999999999999574</v>
      </c>
      <c r="G183" s="3">
        <f t="shared" si="8"/>
        <v>2.7950000000000017</v>
      </c>
      <c r="H183">
        <f t="shared" si="7"/>
        <v>-0.186</v>
      </c>
      <c r="I183" s="5">
        <f t="shared" si="10"/>
        <v>-0.15053763440860224</v>
      </c>
    </row>
    <row r="184" spans="1:9" x14ac:dyDescent="0.2">
      <c r="A184">
        <v>10.375999999999999</v>
      </c>
      <c r="B184">
        <v>80.272999999999996</v>
      </c>
      <c r="C184">
        <v>-0.186</v>
      </c>
      <c r="D184">
        <v>-3.5199999999999999E-4</v>
      </c>
      <c r="F184" s="3">
        <f t="shared" si="9"/>
        <v>0.1980000000000004</v>
      </c>
      <c r="G184" s="3">
        <f t="shared" si="8"/>
        <v>2.992999999999995</v>
      </c>
      <c r="H184">
        <f t="shared" si="7"/>
        <v>-0.186</v>
      </c>
      <c r="I184" s="5">
        <f t="shared" si="10"/>
        <v>-0.15053763440860224</v>
      </c>
    </row>
    <row r="185" spans="1:9" x14ac:dyDescent="0.2">
      <c r="A185">
        <v>10.375999999999999</v>
      </c>
      <c r="B185">
        <v>80.471000000000004</v>
      </c>
      <c r="C185">
        <v>-0.183</v>
      </c>
      <c r="D185">
        <v>-3.5199999999999999E-4</v>
      </c>
      <c r="F185" s="3">
        <f t="shared" si="9"/>
        <v>0.19950000000000045</v>
      </c>
      <c r="G185" s="3">
        <f t="shared" si="8"/>
        <v>3.1910000000000025</v>
      </c>
      <c r="H185">
        <f t="shared" si="7"/>
        <v>-0.183</v>
      </c>
      <c r="I185" s="5">
        <f t="shared" si="10"/>
        <v>-0.1693989071038251</v>
      </c>
    </row>
    <row r="186" spans="1:9" x14ac:dyDescent="0.2">
      <c r="A186">
        <v>10.375999999999999</v>
      </c>
      <c r="B186">
        <v>80.671999999999997</v>
      </c>
      <c r="C186">
        <v>-0.185</v>
      </c>
      <c r="D186">
        <v>-3.5199999999999999E-4</v>
      </c>
      <c r="F186" s="3">
        <f t="shared" si="9"/>
        <v>0.20149999999999579</v>
      </c>
      <c r="G186" s="3">
        <f t="shared" si="8"/>
        <v>3.3919999999999959</v>
      </c>
      <c r="H186">
        <f t="shared" si="7"/>
        <v>-0.185</v>
      </c>
      <c r="I186" s="5">
        <f t="shared" si="10"/>
        <v>-0.15675675675675671</v>
      </c>
    </row>
    <row r="187" spans="1:9" x14ac:dyDescent="0.2">
      <c r="A187">
        <v>10.375999999999999</v>
      </c>
      <c r="B187">
        <v>80.873999999999995</v>
      </c>
      <c r="C187">
        <v>-0.185</v>
      </c>
      <c r="D187">
        <v>-3.5300000000000002E-4</v>
      </c>
      <c r="F187" s="3">
        <f t="shared" si="9"/>
        <v>0.20049999999999812</v>
      </c>
      <c r="G187" s="3">
        <f t="shared" si="8"/>
        <v>3.5939999999999941</v>
      </c>
      <c r="H187">
        <f t="shared" si="7"/>
        <v>-0.185</v>
      </c>
      <c r="I187" s="5">
        <f t="shared" si="10"/>
        <v>-0.15675675675675671</v>
      </c>
    </row>
    <row r="188" spans="1:9" x14ac:dyDescent="0.2">
      <c r="A188">
        <v>10.375999999999999</v>
      </c>
      <c r="B188">
        <v>81.072999999999993</v>
      </c>
      <c r="C188">
        <v>-0.17899999999999999</v>
      </c>
      <c r="D188">
        <v>-3.5100000000000002E-4</v>
      </c>
      <c r="F188" s="3">
        <f t="shared" si="9"/>
        <v>0.19850000000000279</v>
      </c>
      <c r="G188" s="3">
        <f t="shared" si="8"/>
        <v>3.7929999999999922</v>
      </c>
      <c r="H188">
        <f t="shared" si="7"/>
        <v>-0.17899999999999999</v>
      </c>
      <c r="I188" s="5">
        <f t="shared" si="10"/>
        <v>-0.1955307262569832</v>
      </c>
    </row>
    <row r="189" spans="1:9" x14ac:dyDescent="0.2">
      <c r="A189">
        <v>10.375999999999999</v>
      </c>
      <c r="B189">
        <v>81.271000000000001</v>
      </c>
      <c r="C189">
        <v>-0.17899999999999999</v>
      </c>
      <c r="D189">
        <v>-3.5399999999999999E-4</v>
      </c>
      <c r="F189" s="3">
        <f t="shared" si="9"/>
        <v>0.20000000000000284</v>
      </c>
      <c r="G189" s="3">
        <f t="shared" si="8"/>
        <v>3.9909999999999997</v>
      </c>
      <c r="H189">
        <f t="shared" si="7"/>
        <v>-0.17899999999999999</v>
      </c>
      <c r="I189" s="5">
        <f t="shared" si="10"/>
        <v>-0.1955307262569832</v>
      </c>
    </row>
    <row r="190" spans="1:9" x14ac:dyDescent="0.2">
      <c r="A190">
        <v>10.375999999999999</v>
      </c>
      <c r="B190">
        <v>81.472999999999999</v>
      </c>
      <c r="C190">
        <v>-0.17899999999999999</v>
      </c>
      <c r="D190">
        <v>-3.5100000000000002E-4</v>
      </c>
      <c r="F190" s="3">
        <f t="shared" si="9"/>
        <v>0.2015000000000029</v>
      </c>
      <c r="G190" s="3">
        <f t="shared" si="8"/>
        <v>4.1929999999999978</v>
      </c>
      <c r="H190">
        <f t="shared" si="7"/>
        <v>-0.17899999999999999</v>
      </c>
      <c r="I190" s="5">
        <f t="shared" si="10"/>
        <v>-0.1955307262569832</v>
      </c>
    </row>
    <row r="191" spans="1:9" x14ac:dyDescent="0.2">
      <c r="A191">
        <v>10.375999999999999</v>
      </c>
      <c r="B191">
        <v>81.674000000000007</v>
      </c>
      <c r="C191">
        <v>-0.18</v>
      </c>
      <c r="D191">
        <v>-3.5199999999999999E-4</v>
      </c>
      <c r="F191" s="3">
        <f t="shared" si="9"/>
        <v>0.20049999999999812</v>
      </c>
      <c r="G191" s="3">
        <f t="shared" si="8"/>
        <v>4.3940000000000055</v>
      </c>
      <c r="H191">
        <f t="shared" si="7"/>
        <v>-0.18</v>
      </c>
      <c r="I191" s="5">
        <f t="shared" si="10"/>
        <v>-0.18888888888888888</v>
      </c>
    </row>
    <row r="192" spans="1:9" x14ac:dyDescent="0.2">
      <c r="A192">
        <v>10.375999999999999</v>
      </c>
      <c r="B192">
        <v>81.873999999999995</v>
      </c>
      <c r="C192">
        <v>-0.18</v>
      </c>
      <c r="D192">
        <v>-3.5199999999999999E-4</v>
      </c>
      <c r="F192" s="3">
        <f t="shared" si="9"/>
        <v>0.19849999999999568</v>
      </c>
      <c r="G192" s="3">
        <f t="shared" si="8"/>
        <v>4.5939999999999941</v>
      </c>
      <c r="H192">
        <f t="shared" si="7"/>
        <v>-0.18</v>
      </c>
      <c r="I192" s="5">
        <f t="shared" si="10"/>
        <v>-0.18888888888888888</v>
      </c>
    </row>
    <row r="193" spans="1:9" x14ac:dyDescent="0.2">
      <c r="A193">
        <v>10.375999999999999</v>
      </c>
      <c r="B193">
        <v>82.070999999999998</v>
      </c>
      <c r="C193">
        <v>-0.17599999999999999</v>
      </c>
      <c r="D193">
        <v>-3.5300000000000002E-4</v>
      </c>
      <c r="F193" s="3">
        <f t="shared" si="9"/>
        <v>0.19950000000000045</v>
      </c>
      <c r="G193" s="3">
        <f t="shared" si="8"/>
        <v>4.7909999999999968</v>
      </c>
      <c r="H193">
        <f t="shared" si="7"/>
        <v>-0.17599999999999999</v>
      </c>
      <c r="I193" s="5">
        <f t="shared" si="10"/>
        <v>-0.21590909090909105</v>
      </c>
    </row>
    <row r="194" spans="1:9" x14ac:dyDescent="0.2">
      <c r="A194">
        <v>10.375999999999999</v>
      </c>
      <c r="B194">
        <v>82.272999999999996</v>
      </c>
      <c r="C194">
        <v>-0.17499999999999999</v>
      </c>
      <c r="D194">
        <v>-3.5300000000000002E-4</v>
      </c>
      <c r="F194" s="3">
        <f t="shared" si="9"/>
        <v>0.20199999999999818</v>
      </c>
      <c r="G194" s="3">
        <f t="shared" si="8"/>
        <v>4.992999999999995</v>
      </c>
      <c r="H194">
        <f t="shared" si="7"/>
        <v>-0.17499999999999999</v>
      </c>
      <c r="I194" s="5">
        <f t="shared" si="10"/>
        <v>-0.22285714285714286</v>
      </c>
    </row>
    <row r="195" spans="1:9" x14ac:dyDescent="0.2">
      <c r="A195">
        <v>10.375999999999999</v>
      </c>
      <c r="B195">
        <v>82.474999999999994</v>
      </c>
      <c r="C195">
        <v>-0.17399999999999999</v>
      </c>
      <c r="D195">
        <v>-3.5300000000000002E-4</v>
      </c>
      <c r="F195" s="3">
        <f t="shared" si="9"/>
        <v>0.20050000000000523</v>
      </c>
      <c r="G195" s="3">
        <f t="shared" si="8"/>
        <v>5.1949999999999932</v>
      </c>
      <c r="H195">
        <f t="shared" si="7"/>
        <v>-0.17399999999999999</v>
      </c>
      <c r="I195" s="5">
        <f>1-H$169/H195</f>
        <v>-0.22988505747126453</v>
      </c>
    </row>
    <row r="196" spans="1:9" x14ac:dyDescent="0.2">
      <c r="A196">
        <v>10.375999999999999</v>
      </c>
      <c r="B196">
        <v>82.674000000000007</v>
      </c>
      <c r="C196">
        <v>-0.16900000000000001</v>
      </c>
      <c r="D196">
        <v>-3.5300000000000002E-4</v>
      </c>
      <c r="F196" s="3">
        <f t="shared" si="9"/>
        <v>0.19850000000000279</v>
      </c>
      <c r="G196" s="3">
        <f t="shared" si="8"/>
        <v>5.3940000000000055</v>
      </c>
      <c r="H196">
        <f t="shared" si="7"/>
        <v>-0.16900000000000001</v>
      </c>
      <c r="I196" s="5">
        <f>1-H$169/H196</f>
        <v>-0.26627218934911223</v>
      </c>
    </row>
    <row r="197" spans="1:9" x14ac:dyDescent="0.2">
      <c r="A197">
        <v>10.375999999999999</v>
      </c>
      <c r="B197">
        <v>82.872</v>
      </c>
      <c r="C197">
        <v>-0.16500000000000001</v>
      </c>
      <c r="D197">
        <v>-3.5300000000000002E-4</v>
      </c>
      <c r="F197" s="3">
        <f t="shared" si="9"/>
        <v>0.19949999999999335</v>
      </c>
      <c r="G197" s="3">
        <f t="shared" si="8"/>
        <v>5.5919999999999987</v>
      </c>
      <c r="H197">
        <f t="shared" ref="H197:H260" si="11">C197</f>
        <v>-0.16500000000000001</v>
      </c>
      <c r="I197" s="5">
        <f>1-H$169/H197</f>
        <v>-0.29696969696969688</v>
      </c>
    </row>
    <row r="198" spans="1:9" x14ac:dyDescent="0.2">
      <c r="A198">
        <v>10.375999999999999</v>
      </c>
      <c r="B198">
        <v>83.072999999999993</v>
      </c>
      <c r="C198">
        <v>-0.161</v>
      </c>
      <c r="D198">
        <v>-3.5399999999999999E-4</v>
      </c>
      <c r="F198" s="3">
        <f t="shared" si="9"/>
        <v>0.20100000000000051</v>
      </c>
      <c r="G198" s="3">
        <f t="shared" si="8"/>
        <v>5.7929999999999922</v>
      </c>
      <c r="H198">
        <f t="shared" si="11"/>
        <v>-0.161</v>
      </c>
      <c r="I198" s="5">
        <f t="shared" ref="I198:I219" si="12">1-H$169/H198</f>
        <v>-0.32919254658385078</v>
      </c>
    </row>
    <row r="199" spans="1:9" x14ac:dyDescent="0.2">
      <c r="A199">
        <v>10.375999999999999</v>
      </c>
      <c r="B199">
        <v>83.274000000000001</v>
      </c>
      <c r="C199">
        <v>-0.159</v>
      </c>
      <c r="D199">
        <v>-3.5500000000000001E-4</v>
      </c>
      <c r="F199" s="3">
        <f t="shared" si="9"/>
        <v>0.20050000000000523</v>
      </c>
      <c r="G199" s="3">
        <f t="shared" si="8"/>
        <v>5.9939999999999998</v>
      </c>
      <c r="H199">
        <f t="shared" si="11"/>
        <v>-0.159</v>
      </c>
      <c r="I199" s="5">
        <f t="shared" si="12"/>
        <v>-0.34591194968553451</v>
      </c>
    </row>
    <row r="200" spans="1:9" x14ac:dyDescent="0.2">
      <c r="A200">
        <v>10.375999999999999</v>
      </c>
      <c r="B200">
        <v>83.474000000000004</v>
      </c>
      <c r="C200">
        <v>-0.16200000000000001</v>
      </c>
      <c r="D200">
        <v>-3.5300000000000002E-4</v>
      </c>
      <c r="F200" s="3">
        <f t="shared" si="9"/>
        <v>0.19899999999999807</v>
      </c>
      <c r="G200" s="3">
        <f t="shared" si="8"/>
        <v>6.1940000000000026</v>
      </c>
      <c r="H200">
        <f t="shared" si="11"/>
        <v>-0.16200000000000001</v>
      </c>
      <c r="I200" s="5">
        <f t="shared" si="12"/>
        <v>-0.32098765432098753</v>
      </c>
    </row>
    <row r="201" spans="1:9" x14ac:dyDescent="0.2">
      <c r="A201">
        <v>10.375999999999999</v>
      </c>
      <c r="B201">
        <v>83.671999999999997</v>
      </c>
      <c r="C201">
        <v>-0.16200000000000001</v>
      </c>
      <c r="D201">
        <v>-3.5199999999999999E-4</v>
      </c>
      <c r="F201" s="3">
        <f t="shared" si="9"/>
        <v>0.19950000000000045</v>
      </c>
      <c r="G201" s="3">
        <f t="shared" si="8"/>
        <v>6.3919999999999959</v>
      </c>
      <c r="H201">
        <f t="shared" si="11"/>
        <v>-0.16200000000000001</v>
      </c>
      <c r="I201" s="5">
        <f t="shared" si="12"/>
        <v>-0.32098765432098753</v>
      </c>
    </row>
    <row r="202" spans="1:9" x14ac:dyDescent="0.2">
      <c r="A202">
        <v>10.375999999999999</v>
      </c>
      <c r="B202">
        <v>83.873000000000005</v>
      </c>
      <c r="C202">
        <v>-0.157</v>
      </c>
      <c r="D202">
        <v>-3.5100000000000002E-4</v>
      </c>
      <c r="F202" s="3">
        <f t="shared" si="9"/>
        <v>0.2015000000000029</v>
      </c>
      <c r="G202" s="3">
        <f t="shared" si="8"/>
        <v>6.5930000000000035</v>
      </c>
      <c r="H202">
        <f t="shared" si="11"/>
        <v>-0.157</v>
      </c>
      <c r="I202" s="5">
        <f t="shared" si="12"/>
        <v>-0.36305732484076425</v>
      </c>
    </row>
    <row r="203" spans="1:9" x14ac:dyDescent="0.2">
      <c r="A203">
        <v>10.375999999999999</v>
      </c>
      <c r="B203">
        <v>84.075000000000003</v>
      </c>
      <c r="C203">
        <v>-0.159</v>
      </c>
      <c r="D203">
        <v>-3.5199999999999999E-4</v>
      </c>
      <c r="F203" s="3">
        <f t="shared" si="9"/>
        <v>0.20049999999999812</v>
      </c>
      <c r="G203" s="3">
        <f t="shared" si="8"/>
        <v>6.7950000000000017</v>
      </c>
      <c r="H203">
        <f t="shared" si="11"/>
        <v>-0.159</v>
      </c>
      <c r="I203" s="5">
        <f t="shared" si="12"/>
        <v>-0.34591194968553451</v>
      </c>
    </row>
    <row r="204" spans="1:9" x14ac:dyDescent="0.2">
      <c r="A204">
        <v>10.375999999999999</v>
      </c>
      <c r="B204">
        <v>84.274000000000001</v>
      </c>
      <c r="C204">
        <v>-0.152</v>
      </c>
      <c r="D204">
        <v>-3.5199999999999999E-4</v>
      </c>
      <c r="F204" s="3">
        <f t="shared" si="9"/>
        <v>0.1980000000000004</v>
      </c>
      <c r="G204" s="3">
        <f t="shared" si="8"/>
        <v>6.9939999999999998</v>
      </c>
      <c r="H204">
        <f t="shared" si="11"/>
        <v>-0.152</v>
      </c>
      <c r="I204" s="5">
        <f t="shared" si="12"/>
        <v>-0.40789473684210531</v>
      </c>
    </row>
    <row r="205" spans="1:9" x14ac:dyDescent="0.2">
      <c r="A205">
        <v>10.375999999999999</v>
      </c>
      <c r="B205">
        <v>84.471000000000004</v>
      </c>
      <c r="C205">
        <v>-0.14899999999999999</v>
      </c>
      <c r="D205">
        <v>-3.5100000000000002E-4</v>
      </c>
      <c r="F205" s="3">
        <f t="shared" si="9"/>
        <v>0.19950000000000045</v>
      </c>
      <c r="G205" s="3">
        <f t="shared" si="8"/>
        <v>7.1910000000000025</v>
      </c>
      <c r="H205">
        <f t="shared" si="11"/>
        <v>-0.14899999999999999</v>
      </c>
      <c r="I205" s="5">
        <f t="shared" si="12"/>
        <v>-0.43624161073825496</v>
      </c>
    </row>
    <row r="206" spans="1:9" x14ac:dyDescent="0.2">
      <c r="A206">
        <v>10.375999999999999</v>
      </c>
      <c r="B206">
        <v>84.673000000000002</v>
      </c>
      <c r="C206">
        <v>-0.14699999999999999</v>
      </c>
      <c r="D206">
        <v>-3.5199999999999999E-4</v>
      </c>
      <c r="F206" s="3">
        <f t="shared" si="9"/>
        <v>0.20199999999999818</v>
      </c>
      <c r="G206" s="3">
        <f t="shared" si="8"/>
        <v>7.3930000000000007</v>
      </c>
      <c r="H206">
        <f t="shared" si="11"/>
        <v>-0.14699999999999999</v>
      </c>
      <c r="I206" s="5">
        <f t="shared" si="12"/>
        <v>-0.45578231292517013</v>
      </c>
    </row>
    <row r="207" spans="1:9" x14ac:dyDescent="0.2">
      <c r="A207">
        <v>10.375999999999999</v>
      </c>
      <c r="B207">
        <v>84.875</v>
      </c>
      <c r="C207">
        <v>-0.15</v>
      </c>
      <c r="D207">
        <v>-3.5500000000000001E-4</v>
      </c>
      <c r="F207" s="3">
        <f t="shared" si="9"/>
        <v>0.20049999999999812</v>
      </c>
      <c r="G207" s="3">
        <f t="shared" si="8"/>
        <v>7.5949999999999989</v>
      </c>
      <c r="H207">
        <f t="shared" si="11"/>
        <v>-0.15</v>
      </c>
      <c r="I207" s="5">
        <f t="shared" si="12"/>
        <v>-0.42666666666666675</v>
      </c>
    </row>
    <row r="208" spans="1:9" x14ac:dyDescent="0.2">
      <c r="A208">
        <v>10.375999999999999</v>
      </c>
      <c r="B208">
        <v>85.073999999999998</v>
      </c>
      <c r="C208">
        <v>-0.14699999999999999</v>
      </c>
      <c r="D208">
        <v>-3.5399999999999999E-4</v>
      </c>
      <c r="F208" s="3">
        <f t="shared" si="9"/>
        <v>0.19850000000000279</v>
      </c>
      <c r="G208" s="3">
        <f t="shared" si="8"/>
        <v>7.7939999999999969</v>
      </c>
      <c r="H208">
        <f t="shared" si="11"/>
        <v>-0.14699999999999999</v>
      </c>
      <c r="I208" s="5">
        <f t="shared" si="12"/>
        <v>-0.45578231292517013</v>
      </c>
    </row>
    <row r="209" spans="1:9" x14ac:dyDescent="0.2">
      <c r="A209">
        <v>10.375999999999999</v>
      </c>
      <c r="B209">
        <v>85.272000000000006</v>
      </c>
      <c r="C209">
        <v>-0.14499999999999999</v>
      </c>
      <c r="D209">
        <v>-3.5300000000000002E-4</v>
      </c>
      <c r="F209" s="3">
        <f t="shared" si="9"/>
        <v>0.19950000000000045</v>
      </c>
      <c r="G209" s="3">
        <f t="shared" si="8"/>
        <v>7.9920000000000044</v>
      </c>
      <c r="H209">
        <f t="shared" si="11"/>
        <v>-0.14499999999999999</v>
      </c>
      <c r="I209" s="5">
        <f t="shared" si="12"/>
        <v>-0.4758620689655173</v>
      </c>
    </row>
    <row r="210" spans="1:9" x14ac:dyDescent="0.2">
      <c r="A210">
        <v>10.375999999999999</v>
      </c>
      <c r="B210">
        <v>85.472999999999999</v>
      </c>
      <c r="C210">
        <v>-0.14199999999999999</v>
      </c>
      <c r="D210">
        <v>-3.5500000000000001E-4</v>
      </c>
      <c r="F210" s="3">
        <f t="shared" si="9"/>
        <v>0.20149999999999579</v>
      </c>
      <c r="G210" s="3">
        <f t="shared" si="8"/>
        <v>8.1929999999999978</v>
      </c>
      <c r="H210">
        <f t="shared" si="11"/>
        <v>-0.14199999999999999</v>
      </c>
      <c r="I210" s="5">
        <f t="shared" si="12"/>
        <v>-0.50704225352112697</v>
      </c>
    </row>
    <row r="211" spans="1:9" x14ac:dyDescent="0.2">
      <c r="A211">
        <v>10.375999999999999</v>
      </c>
      <c r="B211">
        <v>85.674999999999997</v>
      </c>
      <c r="C211">
        <v>-0.14099999999999999</v>
      </c>
      <c r="D211">
        <v>-3.5300000000000002E-4</v>
      </c>
      <c r="F211" s="3">
        <f t="shared" si="9"/>
        <v>0.20049999999999812</v>
      </c>
      <c r="G211" s="3">
        <f t="shared" ref="G211:G274" si="13">B211-$G$1</f>
        <v>8.394999999999996</v>
      </c>
      <c r="H211">
        <f t="shared" si="11"/>
        <v>-0.14099999999999999</v>
      </c>
      <c r="I211" s="5">
        <f t="shared" si="12"/>
        <v>-0.5177304964539009</v>
      </c>
    </row>
    <row r="212" spans="1:9" x14ac:dyDescent="0.2">
      <c r="A212">
        <v>10.375999999999999</v>
      </c>
      <c r="B212">
        <v>85.873999999999995</v>
      </c>
      <c r="C212">
        <v>-0.13700000000000001</v>
      </c>
      <c r="D212">
        <v>-3.5E-4</v>
      </c>
      <c r="F212" s="3">
        <f t="shared" si="9"/>
        <v>0.19850000000000279</v>
      </c>
      <c r="G212" s="3">
        <f t="shared" si="13"/>
        <v>8.5939999999999941</v>
      </c>
      <c r="H212">
        <f t="shared" si="11"/>
        <v>-0.13700000000000001</v>
      </c>
      <c r="I212" s="5">
        <f t="shared" si="12"/>
        <v>-0.56204379562043782</v>
      </c>
    </row>
    <row r="213" spans="1:9" x14ac:dyDescent="0.2">
      <c r="A213">
        <v>10.375999999999999</v>
      </c>
      <c r="B213">
        <v>86.072000000000003</v>
      </c>
      <c r="C213">
        <v>-0.14000000000000001</v>
      </c>
      <c r="D213">
        <v>-3.5300000000000002E-4</v>
      </c>
      <c r="F213" s="3">
        <f t="shared" ref="F213:F276" si="14">(G214-G212)/2</f>
        <v>0.19950000000000045</v>
      </c>
      <c r="G213" s="3">
        <f t="shared" si="13"/>
        <v>8.7920000000000016</v>
      </c>
      <c r="H213">
        <f t="shared" si="11"/>
        <v>-0.14000000000000001</v>
      </c>
      <c r="I213" s="5">
        <f t="shared" si="12"/>
        <v>-0.52857142857142847</v>
      </c>
    </row>
    <row r="214" spans="1:9" x14ac:dyDescent="0.2">
      <c r="A214">
        <v>10.375999999999999</v>
      </c>
      <c r="B214">
        <v>86.272999999999996</v>
      </c>
      <c r="C214">
        <v>-0.13700000000000001</v>
      </c>
      <c r="D214">
        <v>-3.5199999999999999E-4</v>
      </c>
      <c r="F214" s="3">
        <f t="shared" si="14"/>
        <v>0.20149999999999579</v>
      </c>
      <c r="G214" s="3">
        <f t="shared" si="13"/>
        <v>8.992999999999995</v>
      </c>
      <c r="H214">
        <f t="shared" si="11"/>
        <v>-0.13700000000000001</v>
      </c>
      <c r="I214" s="5">
        <f t="shared" si="12"/>
        <v>-0.56204379562043782</v>
      </c>
    </row>
    <row r="215" spans="1:9" x14ac:dyDescent="0.2">
      <c r="A215">
        <v>10.375999999999999</v>
      </c>
      <c r="B215">
        <v>86.474999999999994</v>
      </c>
      <c r="C215">
        <v>-0.14099999999999999</v>
      </c>
      <c r="D215">
        <v>-3.5100000000000002E-4</v>
      </c>
      <c r="F215" s="3">
        <f t="shared" si="14"/>
        <v>0.20050000000000523</v>
      </c>
      <c r="G215" s="3">
        <f t="shared" si="13"/>
        <v>9.1949999999999932</v>
      </c>
      <c r="H215">
        <f t="shared" si="11"/>
        <v>-0.14099999999999999</v>
      </c>
      <c r="I215" s="5">
        <f t="shared" si="12"/>
        <v>-0.5177304964539009</v>
      </c>
    </row>
    <row r="216" spans="1:9" x14ac:dyDescent="0.2">
      <c r="A216">
        <v>10.375999999999999</v>
      </c>
      <c r="B216">
        <v>86.674000000000007</v>
      </c>
      <c r="C216">
        <v>-0.13700000000000001</v>
      </c>
      <c r="D216">
        <v>-3.5199999999999999E-4</v>
      </c>
      <c r="F216" s="3">
        <f t="shared" si="14"/>
        <v>0.19850000000000279</v>
      </c>
      <c r="G216" s="3">
        <f t="shared" si="13"/>
        <v>9.3940000000000055</v>
      </c>
      <c r="H216">
        <f t="shared" si="11"/>
        <v>-0.13700000000000001</v>
      </c>
      <c r="I216" s="5">
        <f t="shared" si="12"/>
        <v>-0.56204379562043782</v>
      </c>
    </row>
    <row r="217" spans="1:9" x14ac:dyDescent="0.2">
      <c r="A217">
        <v>10.375999999999999</v>
      </c>
      <c r="B217">
        <v>86.872</v>
      </c>
      <c r="C217">
        <v>-0.13500000000000001</v>
      </c>
      <c r="D217">
        <v>-3.5100000000000002E-4</v>
      </c>
      <c r="F217" s="3">
        <f t="shared" si="14"/>
        <v>0.19949999999999335</v>
      </c>
      <c r="G217" s="3">
        <f t="shared" si="13"/>
        <v>9.5919999999999987</v>
      </c>
      <c r="H217">
        <f t="shared" si="11"/>
        <v>-0.13500000000000001</v>
      </c>
      <c r="I217" s="5">
        <f t="shared" si="12"/>
        <v>-0.58518518518518503</v>
      </c>
    </row>
    <row r="218" spans="1:9" x14ac:dyDescent="0.2">
      <c r="A218">
        <v>10.375999999999999</v>
      </c>
      <c r="B218">
        <v>87.072999999999993</v>
      </c>
      <c r="C218">
        <v>-0.13200000000000001</v>
      </c>
      <c r="D218">
        <v>-3.5100000000000002E-4</v>
      </c>
      <c r="F218" s="3">
        <f t="shared" si="14"/>
        <v>0.2015000000000029</v>
      </c>
      <c r="G218" s="3">
        <f t="shared" si="13"/>
        <v>9.7929999999999922</v>
      </c>
      <c r="H218">
        <f t="shared" si="11"/>
        <v>-0.13200000000000001</v>
      </c>
      <c r="I218" s="5">
        <f t="shared" si="12"/>
        <v>-0.6212121212121211</v>
      </c>
    </row>
    <row r="219" spans="1:9" x14ac:dyDescent="0.2">
      <c r="A219">
        <v>10.375999999999999</v>
      </c>
      <c r="B219">
        <v>87.275000000000006</v>
      </c>
      <c r="C219">
        <v>-0.13200000000000001</v>
      </c>
      <c r="D219">
        <v>-3.5100000000000002E-4</v>
      </c>
      <c r="F219" s="3">
        <f t="shared" si="14"/>
        <v>0.20000000000000284</v>
      </c>
      <c r="G219" s="3">
        <f t="shared" si="13"/>
        <v>9.9950000000000045</v>
      </c>
      <c r="H219">
        <f t="shared" si="11"/>
        <v>-0.13200000000000001</v>
      </c>
      <c r="I219" s="5">
        <f t="shared" si="12"/>
        <v>-0.6212121212121211</v>
      </c>
    </row>
    <row r="220" spans="1:9" x14ac:dyDescent="0.2">
      <c r="A220">
        <v>10.375999999999999</v>
      </c>
      <c r="B220">
        <v>87.472999999999999</v>
      </c>
      <c r="C220">
        <v>-0.13100000000000001</v>
      </c>
      <c r="D220">
        <v>-3.5300000000000002E-4</v>
      </c>
      <c r="F220" s="3">
        <f t="shared" si="14"/>
        <v>0.1980000000000004</v>
      </c>
      <c r="G220" s="3">
        <f t="shared" si="13"/>
        <v>10.192999999999998</v>
      </c>
      <c r="H220">
        <f t="shared" si="11"/>
        <v>-0.13100000000000001</v>
      </c>
    </row>
    <row r="221" spans="1:9" x14ac:dyDescent="0.2">
      <c r="A221">
        <v>10.375999999999999</v>
      </c>
      <c r="B221">
        <v>87.671000000000006</v>
      </c>
      <c r="C221">
        <v>-0.127</v>
      </c>
      <c r="D221">
        <v>-3.5300000000000002E-4</v>
      </c>
      <c r="F221" s="3">
        <f t="shared" si="14"/>
        <v>0.20000000000000284</v>
      </c>
      <c r="G221" s="3">
        <f t="shared" si="13"/>
        <v>10.391000000000005</v>
      </c>
      <c r="H221">
        <f t="shared" si="11"/>
        <v>-0.127</v>
      </c>
    </row>
    <row r="222" spans="1:9" x14ac:dyDescent="0.2">
      <c r="A222">
        <v>10.375999999999999</v>
      </c>
      <c r="B222">
        <v>87.873000000000005</v>
      </c>
      <c r="C222">
        <v>-0.126</v>
      </c>
      <c r="D222">
        <v>-3.5300000000000002E-4</v>
      </c>
      <c r="F222" s="3">
        <f t="shared" si="14"/>
        <v>0.20149999999999579</v>
      </c>
      <c r="G222" s="3">
        <f t="shared" si="13"/>
        <v>10.593000000000004</v>
      </c>
      <c r="H222">
        <f t="shared" si="11"/>
        <v>-0.126</v>
      </c>
    </row>
    <row r="223" spans="1:9" x14ac:dyDescent="0.2">
      <c r="A223">
        <v>10.375999999999999</v>
      </c>
      <c r="B223">
        <v>88.073999999999998</v>
      </c>
      <c r="C223">
        <v>-0.128</v>
      </c>
      <c r="D223">
        <v>-3.5100000000000002E-4</v>
      </c>
      <c r="F223" s="3">
        <f t="shared" si="14"/>
        <v>0.19999999999999574</v>
      </c>
      <c r="G223" s="3">
        <f t="shared" si="13"/>
        <v>10.793999999999997</v>
      </c>
      <c r="H223">
        <f t="shared" si="11"/>
        <v>-0.128</v>
      </c>
    </row>
    <row r="224" spans="1:9" x14ac:dyDescent="0.2">
      <c r="A224">
        <v>10.375999999999999</v>
      </c>
      <c r="B224">
        <v>88.272999999999996</v>
      </c>
      <c r="C224">
        <v>-0.122</v>
      </c>
      <c r="D224">
        <v>-3.5300000000000002E-4</v>
      </c>
      <c r="F224" s="3">
        <f t="shared" si="14"/>
        <v>0.19850000000000279</v>
      </c>
      <c r="G224" s="3">
        <f t="shared" si="13"/>
        <v>10.992999999999995</v>
      </c>
      <c r="H224">
        <f t="shared" si="11"/>
        <v>-0.122</v>
      </c>
    </row>
    <row r="225" spans="1:8" x14ac:dyDescent="0.2">
      <c r="A225">
        <v>10.375999999999999</v>
      </c>
      <c r="B225">
        <v>88.471000000000004</v>
      </c>
      <c r="C225">
        <v>-0.11799999999999999</v>
      </c>
      <c r="D225">
        <v>-3.5199999999999999E-4</v>
      </c>
      <c r="F225" s="3">
        <f t="shared" si="14"/>
        <v>0.20000000000000284</v>
      </c>
      <c r="G225" s="3">
        <f t="shared" si="13"/>
        <v>11.191000000000003</v>
      </c>
      <c r="H225">
        <f t="shared" si="11"/>
        <v>-0.11799999999999999</v>
      </c>
    </row>
    <row r="226" spans="1:8" x14ac:dyDescent="0.2">
      <c r="A226">
        <v>10.375999999999999</v>
      </c>
      <c r="B226">
        <v>88.673000000000002</v>
      </c>
      <c r="C226">
        <v>-0.121</v>
      </c>
      <c r="D226">
        <v>-3.5E-4</v>
      </c>
      <c r="F226" s="3">
        <f t="shared" si="14"/>
        <v>0.20199999999999818</v>
      </c>
      <c r="G226" s="3">
        <f t="shared" si="13"/>
        <v>11.393000000000001</v>
      </c>
      <c r="H226">
        <f t="shared" si="11"/>
        <v>-0.121</v>
      </c>
    </row>
    <row r="227" spans="1:8" x14ac:dyDescent="0.2">
      <c r="A227">
        <v>10.375999999999999</v>
      </c>
      <c r="B227">
        <v>88.875</v>
      </c>
      <c r="C227">
        <v>-0.11899999999999999</v>
      </c>
      <c r="D227">
        <v>-3.5199999999999999E-4</v>
      </c>
      <c r="F227" s="3">
        <f t="shared" si="14"/>
        <v>0.20049999999999812</v>
      </c>
      <c r="G227" s="3">
        <f t="shared" si="13"/>
        <v>11.594999999999999</v>
      </c>
      <c r="H227">
        <f t="shared" si="11"/>
        <v>-0.11899999999999999</v>
      </c>
    </row>
    <row r="228" spans="1:8" x14ac:dyDescent="0.2">
      <c r="A228">
        <v>10.375999999999999</v>
      </c>
      <c r="B228">
        <v>89.073999999999998</v>
      </c>
      <c r="C228">
        <v>-0.122</v>
      </c>
      <c r="D228">
        <v>-3.5199999999999999E-4</v>
      </c>
      <c r="F228" s="3">
        <f t="shared" si="14"/>
        <v>0.19850000000000279</v>
      </c>
      <c r="G228" s="3">
        <f t="shared" si="13"/>
        <v>11.793999999999997</v>
      </c>
      <c r="H228">
        <f t="shared" si="11"/>
        <v>-0.122</v>
      </c>
    </row>
    <row r="229" spans="1:8" x14ac:dyDescent="0.2">
      <c r="A229">
        <v>10.375999999999999</v>
      </c>
      <c r="B229">
        <v>89.272000000000006</v>
      </c>
      <c r="C229">
        <v>-0.11700000000000001</v>
      </c>
      <c r="D229">
        <v>-3.5E-4</v>
      </c>
      <c r="F229" s="3">
        <f t="shared" si="14"/>
        <v>0.19950000000000045</v>
      </c>
      <c r="G229" s="3">
        <f t="shared" si="13"/>
        <v>11.992000000000004</v>
      </c>
      <c r="H229">
        <f t="shared" si="11"/>
        <v>-0.11700000000000001</v>
      </c>
    </row>
    <row r="230" spans="1:8" x14ac:dyDescent="0.2">
      <c r="A230">
        <v>10.375999999999999</v>
      </c>
      <c r="B230">
        <v>89.472999999999999</v>
      </c>
      <c r="C230">
        <v>-0.11700000000000001</v>
      </c>
      <c r="D230">
        <v>-3.5300000000000002E-4</v>
      </c>
      <c r="F230" s="3">
        <f t="shared" si="14"/>
        <v>0.20149999999999579</v>
      </c>
      <c r="G230" s="3">
        <f t="shared" si="13"/>
        <v>12.192999999999998</v>
      </c>
      <c r="H230">
        <f t="shared" si="11"/>
        <v>-0.11700000000000001</v>
      </c>
    </row>
    <row r="231" spans="1:8" x14ac:dyDescent="0.2">
      <c r="A231">
        <v>10.375999999999999</v>
      </c>
      <c r="B231">
        <v>89.674999999999997</v>
      </c>
      <c r="C231">
        <v>-0.113</v>
      </c>
      <c r="D231">
        <v>-3.5199999999999999E-4</v>
      </c>
      <c r="F231" s="3">
        <f t="shared" si="14"/>
        <v>0.20049999999999812</v>
      </c>
      <c r="G231" s="3">
        <f t="shared" si="13"/>
        <v>12.394999999999996</v>
      </c>
      <c r="H231">
        <f t="shared" si="11"/>
        <v>-0.113</v>
      </c>
    </row>
    <row r="232" spans="1:8" x14ac:dyDescent="0.2">
      <c r="A232">
        <v>10.375999999999999</v>
      </c>
      <c r="B232">
        <v>89.873999999999995</v>
      </c>
      <c r="C232">
        <v>-0.109</v>
      </c>
      <c r="D232">
        <v>-3.5300000000000002E-4</v>
      </c>
      <c r="F232" s="3">
        <f t="shared" si="14"/>
        <v>0.19850000000000279</v>
      </c>
      <c r="G232" s="3">
        <f t="shared" si="13"/>
        <v>12.593999999999994</v>
      </c>
      <c r="H232">
        <f t="shared" si="11"/>
        <v>-0.109</v>
      </c>
    </row>
    <row r="233" spans="1:8" x14ac:dyDescent="0.2">
      <c r="A233">
        <v>10.375999999999999</v>
      </c>
      <c r="B233">
        <v>90.072000000000003</v>
      </c>
      <c r="C233">
        <v>-0.11</v>
      </c>
      <c r="D233">
        <v>-3.5300000000000002E-4</v>
      </c>
      <c r="F233" s="3">
        <f t="shared" si="14"/>
        <v>0.19950000000000045</v>
      </c>
      <c r="G233" s="3">
        <f t="shared" si="13"/>
        <v>12.792000000000002</v>
      </c>
      <c r="H233">
        <f t="shared" si="11"/>
        <v>-0.11</v>
      </c>
    </row>
    <row r="234" spans="1:8" x14ac:dyDescent="0.2">
      <c r="A234">
        <v>10.375999999999999</v>
      </c>
      <c r="B234">
        <v>90.272999999999996</v>
      </c>
      <c r="C234">
        <v>-0.104</v>
      </c>
      <c r="D234">
        <v>-3.5399999999999999E-4</v>
      </c>
      <c r="F234" s="3">
        <f t="shared" si="14"/>
        <v>0.20100000000000051</v>
      </c>
      <c r="G234" s="3">
        <f t="shared" si="13"/>
        <v>12.992999999999995</v>
      </c>
      <c r="H234">
        <f t="shared" si="11"/>
        <v>-0.104</v>
      </c>
    </row>
    <row r="235" spans="1:8" x14ac:dyDescent="0.2">
      <c r="A235">
        <v>10.375999999999999</v>
      </c>
      <c r="B235">
        <v>90.474000000000004</v>
      </c>
      <c r="C235">
        <v>-0.104</v>
      </c>
      <c r="D235">
        <v>-3.5100000000000002E-4</v>
      </c>
      <c r="F235" s="3">
        <f t="shared" si="14"/>
        <v>0.20000000000000284</v>
      </c>
      <c r="G235" s="3">
        <f t="shared" si="13"/>
        <v>13.194000000000003</v>
      </c>
      <c r="H235">
        <f t="shared" si="11"/>
        <v>-0.104</v>
      </c>
    </row>
    <row r="236" spans="1:8" x14ac:dyDescent="0.2">
      <c r="A236">
        <v>10.375999999999999</v>
      </c>
      <c r="B236">
        <v>90.673000000000002</v>
      </c>
      <c r="C236">
        <v>-0.106</v>
      </c>
      <c r="D236">
        <v>-3.5300000000000002E-4</v>
      </c>
      <c r="F236" s="3">
        <f t="shared" si="14"/>
        <v>0.19849999999999568</v>
      </c>
      <c r="G236" s="3">
        <f t="shared" si="13"/>
        <v>13.393000000000001</v>
      </c>
      <c r="H236">
        <f t="shared" si="11"/>
        <v>-0.106</v>
      </c>
    </row>
    <row r="237" spans="1:8" x14ac:dyDescent="0.2">
      <c r="A237">
        <v>10.375999999999999</v>
      </c>
      <c r="B237">
        <v>90.870999999999995</v>
      </c>
      <c r="C237">
        <v>-0.104</v>
      </c>
      <c r="D237">
        <v>-3.5300000000000002E-4</v>
      </c>
      <c r="F237" s="3">
        <f t="shared" si="14"/>
        <v>0.19999999999999574</v>
      </c>
      <c r="G237" s="3">
        <f t="shared" si="13"/>
        <v>13.590999999999994</v>
      </c>
      <c r="H237">
        <f t="shared" si="11"/>
        <v>-0.104</v>
      </c>
    </row>
    <row r="238" spans="1:8" x14ac:dyDescent="0.2">
      <c r="A238">
        <v>10.375999999999999</v>
      </c>
      <c r="B238">
        <v>91.072999999999993</v>
      </c>
      <c r="C238">
        <v>-0.10299999999999999</v>
      </c>
      <c r="D238">
        <v>-3.5199999999999999E-4</v>
      </c>
      <c r="F238" s="3">
        <f t="shared" si="14"/>
        <v>0.2015000000000029</v>
      </c>
      <c r="G238" s="3">
        <f t="shared" si="13"/>
        <v>13.792999999999992</v>
      </c>
      <c r="H238">
        <f t="shared" si="11"/>
        <v>-0.10299999999999999</v>
      </c>
    </row>
    <row r="239" spans="1:8" x14ac:dyDescent="0.2">
      <c r="A239">
        <v>10.375999999999999</v>
      </c>
      <c r="B239">
        <v>91.274000000000001</v>
      </c>
      <c r="C239">
        <v>-0.10299999999999999</v>
      </c>
      <c r="D239">
        <v>-3.5100000000000002E-4</v>
      </c>
      <c r="F239" s="3">
        <f t="shared" si="14"/>
        <v>0.20100000000000051</v>
      </c>
      <c r="G239" s="3">
        <f t="shared" si="13"/>
        <v>13.994</v>
      </c>
      <c r="H239">
        <f t="shared" si="11"/>
        <v>-0.10299999999999999</v>
      </c>
    </row>
    <row r="240" spans="1:8" x14ac:dyDescent="0.2">
      <c r="A240">
        <v>10.375999999999999</v>
      </c>
      <c r="B240">
        <v>91.474999999999994</v>
      </c>
      <c r="C240">
        <v>-9.5000000000000001E-2</v>
      </c>
      <c r="D240">
        <v>-3.5E-4</v>
      </c>
      <c r="F240" s="3">
        <f t="shared" si="14"/>
        <v>0.19899999999999807</v>
      </c>
      <c r="G240" s="3">
        <f t="shared" si="13"/>
        <v>14.194999999999993</v>
      </c>
      <c r="H240">
        <f t="shared" si="11"/>
        <v>-9.5000000000000001E-2</v>
      </c>
    </row>
    <row r="241" spans="1:8" x14ac:dyDescent="0.2">
      <c r="A241">
        <v>10.375999999999999</v>
      </c>
      <c r="B241">
        <v>91.671999999999997</v>
      </c>
      <c r="C241">
        <v>-9.2999999999999999E-2</v>
      </c>
      <c r="D241">
        <v>-3.5199999999999999E-4</v>
      </c>
      <c r="F241" s="3">
        <f t="shared" si="14"/>
        <v>0.19900000000000517</v>
      </c>
      <c r="G241" s="3">
        <f t="shared" si="13"/>
        <v>14.391999999999996</v>
      </c>
      <c r="H241">
        <f t="shared" si="11"/>
        <v>-9.2999999999999999E-2</v>
      </c>
    </row>
    <row r="242" spans="1:8" x14ac:dyDescent="0.2">
      <c r="A242">
        <v>10.375999999999999</v>
      </c>
      <c r="B242">
        <v>91.873000000000005</v>
      </c>
      <c r="C242">
        <v>-0.09</v>
      </c>
      <c r="D242">
        <v>-3.5199999999999999E-4</v>
      </c>
      <c r="F242" s="3">
        <f t="shared" si="14"/>
        <v>0.2015000000000029</v>
      </c>
      <c r="G242" s="3">
        <f t="shared" si="13"/>
        <v>14.593000000000004</v>
      </c>
      <c r="H242">
        <f t="shared" si="11"/>
        <v>-0.09</v>
      </c>
    </row>
    <row r="243" spans="1:8" x14ac:dyDescent="0.2">
      <c r="A243">
        <v>10.375999999999999</v>
      </c>
      <c r="B243">
        <v>92.075000000000003</v>
      </c>
      <c r="C243">
        <v>-8.8999999999999996E-2</v>
      </c>
      <c r="D243">
        <v>-3.5199999999999999E-4</v>
      </c>
      <c r="F243" s="3">
        <f t="shared" si="14"/>
        <v>0.20100000000000051</v>
      </c>
      <c r="G243" s="3">
        <f t="shared" si="13"/>
        <v>14.795000000000002</v>
      </c>
      <c r="H243">
        <f t="shared" si="11"/>
        <v>-8.8999999999999996E-2</v>
      </c>
    </row>
    <row r="244" spans="1:8" x14ac:dyDescent="0.2">
      <c r="A244">
        <v>10.375999999999999</v>
      </c>
      <c r="B244">
        <v>92.275000000000006</v>
      </c>
      <c r="C244">
        <v>-8.8999999999999996E-2</v>
      </c>
      <c r="D244">
        <v>-3.5199999999999999E-4</v>
      </c>
      <c r="F244" s="3">
        <f t="shared" si="14"/>
        <v>0.19899999999999807</v>
      </c>
      <c r="G244" s="3">
        <f t="shared" si="13"/>
        <v>14.995000000000005</v>
      </c>
      <c r="H244">
        <f t="shared" si="11"/>
        <v>-8.8999999999999996E-2</v>
      </c>
    </row>
    <row r="245" spans="1:8" x14ac:dyDescent="0.2">
      <c r="A245">
        <v>10.375999999999999</v>
      </c>
      <c r="B245">
        <v>92.472999999999999</v>
      </c>
      <c r="C245">
        <v>-8.3000000000000004E-2</v>
      </c>
      <c r="D245">
        <v>-3.5300000000000002E-4</v>
      </c>
      <c r="F245" s="3">
        <f t="shared" si="14"/>
        <v>0.19899999999999807</v>
      </c>
      <c r="G245" s="3">
        <f t="shared" si="13"/>
        <v>15.192999999999998</v>
      </c>
      <c r="H245">
        <f t="shared" si="11"/>
        <v>-8.3000000000000004E-2</v>
      </c>
    </row>
    <row r="246" spans="1:8" x14ac:dyDescent="0.2">
      <c r="A246">
        <v>10.375999999999999</v>
      </c>
      <c r="B246">
        <v>92.673000000000002</v>
      </c>
      <c r="C246">
        <v>-0.08</v>
      </c>
      <c r="D246">
        <v>-3.5100000000000002E-4</v>
      </c>
      <c r="F246" s="3">
        <f t="shared" si="14"/>
        <v>0.20100000000000051</v>
      </c>
      <c r="G246" s="3">
        <f t="shared" si="13"/>
        <v>15.393000000000001</v>
      </c>
      <c r="H246">
        <f t="shared" si="11"/>
        <v>-0.08</v>
      </c>
    </row>
    <row r="247" spans="1:8" x14ac:dyDescent="0.2">
      <c r="A247">
        <v>10.375999999999999</v>
      </c>
      <c r="B247">
        <v>92.875</v>
      </c>
      <c r="C247">
        <v>-7.5999999999999998E-2</v>
      </c>
      <c r="D247">
        <v>-3.5100000000000002E-4</v>
      </c>
      <c r="F247" s="3">
        <f t="shared" si="14"/>
        <v>0.20049999999999812</v>
      </c>
      <c r="G247" s="3">
        <f t="shared" si="13"/>
        <v>15.594999999999999</v>
      </c>
      <c r="H247">
        <f t="shared" si="11"/>
        <v>-7.5999999999999998E-2</v>
      </c>
    </row>
    <row r="248" spans="1:8" x14ac:dyDescent="0.2">
      <c r="A248">
        <v>10.375999999999999</v>
      </c>
      <c r="B248">
        <v>93.073999999999998</v>
      </c>
      <c r="C248">
        <v>-7.1999999999999995E-2</v>
      </c>
      <c r="D248">
        <v>-3.5300000000000002E-4</v>
      </c>
      <c r="F248" s="3">
        <f t="shared" si="14"/>
        <v>0.1980000000000004</v>
      </c>
      <c r="G248" s="3">
        <f t="shared" si="13"/>
        <v>15.793999999999997</v>
      </c>
      <c r="H248">
        <f t="shared" si="11"/>
        <v>-7.1999999999999995E-2</v>
      </c>
    </row>
    <row r="249" spans="1:8" x14ac:dyDescent="0.2">
      <c r="A249">
        <v>10.375999999999999</v>
      </c>
      <c r="B249">
        <v>93.271000000000001</v>
      </c>
      <c r="C249">
        <v>-6.9000000000000006E-2</v>
      </c>
      <c r="D249">
        <v>-3.5100000000000002E-4</v>
      </c>
      <c r="F249" s="3">
        <f t="shared" si="14"/>
        <v>0.19950000000000045</v>
      </c>
      <c r="G249" s="3">
        <f t="shared" si="13"/>
        <v>15.991</v>
      </c>
      <c r="H249">
        <f t="shared" si="11"/>
        <v>-6.9000000000000006E-2</v>
      </c>
    </row>
    <row r="250" spans="1:8" x14ac:dyDescent="0.2">
      <c r="A250">
        <v>10.375999999999999</v>
      </c>
      <c r="B250">
        <v>93.472999999999999</v>
      </c>
      <c r="C250">
        <v>-6.7000000000000004E-2</v>
      </c>
      <c r="D250">
        <v>-3.5199999999999999E-4</v>
      </c>
      <c r="F250" s="3">
        <f t="shared" si="14"/>
        <v>0.2015000000000029</v>
      </c>
      <c r="G250" s="3">
        <f t="shared" si="13"/>
        <v>16.192999999999998</v>
      </c>
      <c r="H250">
        <f t="shared" si="11"/>
        <v>-6.7000000000000004E-2</v>
      </c>
    </row>
    <row r="251" spans="1:8" x14ac:dyDescent="0.2">
      <c r="A251">
        <v>10.375999999999999</v>
      </c>
      <c r="B251">
        <v>93.674000000000007</v>
      </c>
      <c r="C251">
        <v>-6.3E-2</v>
      </c>
      <c r="D251">
        <v>-3.5100000000000002E-4</v>
      </c>
      <c r="F251" s="3">
        <f t="shared" si="14"/>
        <v>0.20049999999999812</v>
      </c>
      <c r="G251" s="3">
        <f t="shared" si="13"/>
        <v>16.394000000000005</v>
      </c>
      <c r="H251">
        <f t="shared" si="11"/>
        <v>-6.3E-2</v>
      </c>
    </row>
    <row r="252" spans="1:8" x14ac:dyDescent="0.2">
      <c r="A252">
        <v>10.375999999999999</v>
      </c>
      <c r="B252">
        <v>93.873999999999995</v>
      </c>
      <c r="C252">
        <v>-5.7000000000000002E-2</v>
      </c>
      <c r="D252">
        <v>-3.5100000000000002E-4</v>
      </c>
      <c r="F252" s="3">
        <f t="shared" si="14"/>
        <v>0.19899999999999807</v>
      </c>
      <c r="G252" s="3">
        <f t="shared" si="13"/>
        <v>16.593999999999994</v>
      </c>
      <c r="H252">
        <f t="shared" si="11"/>
        <v>-5.7000000000000002E-2</v>
      </c>
    </row>
    <row r="253" spans="1:8" x14ac:dyDescent="0.2">
      <c r="A253">
        <v>10.375999999999999</v>
      </c>
      <c r="B253">
        <v>94.072000000000003</v>
      </c>
      <c r="C253">
        <v>-5.3999999999999999E-2</v>
      </c>
      <c r="D253">
        <v>-3.5199999999999999E-4</v>
      </c>
      <c r="F253" s="3">
        <f t="shared" si="14"/>
        <v>0.19950000000000045</v>
      </c>
      <c r="G253" s="3">
        <f t="shared" si="13"/>
        <v>16.792000000000002</v>
      </c>
      <c r="H253">
        <f t="shared" si="11"/>
        <v>-5.3999999999999999E-2</v>
      </c>
    </row>
    <row r="254" spans="1:8" x14ac:dyDescent="0.2">
      <c r="A254">
        <v>10.375999999999999</v>
      </c>
      <c r="B254">
        <v>94.272999999999996</v>
      </c>
      <c r="C254">
        <v>-4.7E-2</v>
      </c>
      <c r="D254">
        <v>-3.5199999999999999E-4</v>
      </c>
      <c r="F254" s="3">
        <f t="shared" si="14"/>
        <v>0.20100000000000051</v>
      </c>
      <c r="G254" s="3">
        <f t="shared" si="13"/>
        <v>16.992999999999995</v>
      </c>
      <c r="H254">
        <f t="shared" si="11"/>
        <v>-4.7E-2</v>
      </c>
    </row>
    <row r="255" spans="1:8" x14ac:dyDescent="0.2">
      <c r="A255">
        <v>10.375999999999999</v>
      </c>
      <c r="B255">
        <v>94.474000000000004</v>
      </c>
      <c r="C255">
        <v>-4.5999999999999999E-2</v>
      </c>
      <c r="D255">
        <v>-3.5199999999999999E-4</v>
      </c>
      <c r="F255" s="3">
        <f t="shared" si="14"/>
        <v>0.20050000000000523</v>
      </c>
      <c r="G255" s="3">
        <f t="shared" si="13"/>
        <v>17.194000000000003</v>
      </c>
      <c r="H255">
        <f t="shared" si="11"/>
        <v>-4.5999999999999999E-2</v>
      </c>
    </row>
    <row r="256" spans="1:8" x14ac:dyDescent="0.2">
      <c r="A256">
        <v>10.375999999999999</v>
      </c>
      <c r="B256">
        <v>94.674000000000007</v>
      </c>
      <c r="C256">
        <v>-4.2999999999999997E-2</v>
      </c>
      <c r="D256">
        <v>-3.5300000000000002E-4</v>
      </c>
      <c r="F256" s="3">
        <f t="shared" si="14"/>
        <v>0.19899999999999807</v>
      </c>
      <c r="G256" s="3">
        <f t="shared" si="13"/>
        <v>17.394000000000005</v>
      </c>
      <c r="H256">
        <f t="shared" si="11"/>
        <v>-4.2999999999999997E-2</v>
      </c>
    </row>
    <row r="257" spans="1:8" x14ac:dyDescent="0.2">
      <c r="A257">
        <v>10.375999999999999</v>
      </c>
      <c r="B257">
        <v>94.872</v>
      </c>
      <c r="C257">
        <v>-3.5000000000000003E-2</v>
      </c>
      <c r="D257">
        <v>-3.5300000000000002E-4</v>
      </c>
      <c r="F257" s="3">
        <f t="shared" si="14"/>
        <v>0.19899999999999807</v>
      </c>
      <c r="G257" s="3">
        <f t="shared" si="13"/>
        <v>17.591999999999999</v>
      </c>
      <c r="H257">
        <f t="shared" si="11"/>
        <v>-3.5000000000000003E-2</v>
      </c>
    </row>
    <row r="258" spans="1:8" x14ac:dyDescent="0.2">
      <c r="A258">
        <v>10.375999999999999</v>
      </c>
      <c r="B258">
        <v>95.072000000000003</v>
      </c>
      <c r="C258">
        <v>-2.9000000000000001E-2</v>
      </c>
      <c r="D258">
        <v>-3.5300000000000002E-4</v>
      </c>
      <c r="F258" s="3">
        <f t="shared" si="14"/>
        <v>0.20100000000000051</v>
      </c>
      <c r="G258" s="3">
        <f t="shared" si="13"/>
        <v>17.792000000000002</v>
      </c>
      <c r="H258">
        <f t="shared" si="11"/>
        <v>-2.9000000000000001E-2</v>
      </c>
    </row>
    <row r="259" spans="1:8" x14ac:dyDescent="0.2">
      <c r="A259">
        <v>10.375999999999999</v>
      </c>
      <c r="B259">
        <v>95.274000000000001</v>
      </c>
      <c r="C259">
        <v>-2.5999999999999999E-2</v>
      </c>
      <c r="D259">
        <v>-3.5300000000000002E-4</v>
      </c>
      <c r="F259" s="3">
        <f t="shared" si="14"/>
        <v>0.20100000000000051</v>
      </c>
      <c r="G259" s="3">
        <f t="shared" si="13"/>
        <v>17.994</v>
      </c>
      <c r="H259">
        <f t="shared" si="11"/>
        <v>-2.5999999999999999E-2</v>
      </c>
    </row>
    <row r="260" spans="1:8" x14ac:dyDescent="0.2">
      <c r="A260">
        <v>10.375999999999999</v>
      </c>
      <c r="B260">
        <v>95.474000000000004</v>
      </c>
      <c r="C260">
        <v>-0.02</v>
      </c>
      <c r="D260">
        <v>-3.5300000000000002E-4</v>
      </c>
      <c r="F260" s="3">
        <f t="shared" si="14"/>
        <v>0.19850000000000279</v>
      </c>
      <c r="G260" s="3">
        <f t="shared" si="13"/>
        <v>18.194000000000003</v>
      </c>
      <c r="H260">
        <f t="shared" si="11"/>
        <v>-0.02</v>
      </c>
    </row>
    <row r="261" spans="1:8" x14ac:dyDescent="0.2">
      <c r="A261">
        <v>10.375999999999999</v>
      </c>
      <c r="B261">
        <v>95.671000000000006</v>
      </c>
      <c r="C261">
        <v>-2.5999999999999999E-2</v>
      </c>
      <c r="D261">
        <v>-3.5100000000000002E-4</v>
      </c>
      <c r="F261" s="3">
        <f t="shared" si="14"/>
        <v>0.19899999999999807</v>
      </c>
      <c r="G261" s="3">
        <f t="shared" si="13"/>
        <v>18.391000000000005</v>
      </c>
      <c r="H261">
        <f t="shared" ref="H261:H319" si="15">C261</f>
        <v>-2.5999999999999999E-2</v>
      </c>
    </row>
    <row r="262" spans="1:8" x14ac:dyDescent="0.2">
      <c r="A262">
        <v>10.375999999999999</v>
      </c>
      <c r="B262">
        <v>95.872</v>
      </c>
      <c r="C262">
        <v>-2.9000000000000001E-2</v>
      </c>
      <c r="D262">
        <v>-3.5399999999999999E-4</v>
      </c>
      <c r="F262" s="3">
        <f t="shared" si="14"/>
        <v>0.20149999999999579</v>
      </c>
      <c r="G262" s="3">
        <f t="shared" si="13"/>
        <v>18.591999999999999</v>
      </c>
      <c r="H262">
        <f t="shared" si="15"/>
        <v>-2.9000000000000001E-2</v>
      </c>
    </row>
    <row r="263" spans="1:8" x14ac:dyDescent="0.2">
      <c r="A263">
        <v>10.375999999999999</v>
      </c>
      <c r="B263">
        <v>96.073999999999998</v>
      </c>
      <c r="C263">
        <v>-3.9E-2</v>
      </c>
      <c r="D263">
        <v>-3.5300000000000002E-4</v>
      </c>
      <c r="F263" s="3">
        <f t="shared" si="14"/>
        <v>0.20100000000000051</v>
      </c>
      <c r="G263" s="3">
        <f t="shared" si="13"/>
        <v>18.793999999999997</v>
      </c>
      <c r="H263">
        <f t="shared" si="15"/>
        <v>-3.9E-2</v>
      </c>
    </row>
    <row r="264" spans="1:8" x14ac:dyDescent="0.2">
      <c r="A264">
        <v>10.375999999999999</v>
      </c>
      <c r="B264">
        <v>96.274000000000001</v>
      </c>
      <c r="C264">
        <v>-4.2000000000000003E-2</v>
      </c>
      <c r="D264">
        <v>-3.5100000000000002E-4</v>
      </c>
      <c r="F264" s="3">
        <f t="shared" si="14"/>
        <v>0.19899999999999807</v>
      </c>
      <c r="G264" s="3">
        <f t="shared" si="13"/>
        <v>18.994</v>
      </c>
      <c r="H264">
        <f t="shared" si="15"/>
        <v>-4.2000000000000003E-2</v>
      </c>
    </row>
    <row r="265" spans="1:8" x14ac:dyDescent="0.2">
      <c r="A265">
        <v>10.375999999999999</v>
      </c>
      <c r="B265">
        <v>96.471999999999994</v>
      </c>
      <c r="C265">
        <v>-4.2999999999999997E-2</v>
      </c>
      <c r="D265">
        <v>-3.5300000000000002E-4</v>
      </c>
      <c r="F265" s="3">
        <f t="shared" si="14"/>
        <v>0.19950000000000045</v>
      </c>
      <c r="G265" s="3">
        <f t="shared" si="13"/>
        <v>19.191999999999993</v>
      </c>
      <c r="H265">
        <f t="shared" si="15"/>
        <v>-4.2999999999999997E-2</v>
      </c>
    </row>
    <row r="266" spans="1:8" x14ac:dyDescent="0.2">
      <c r="A266">
        <v>10.375999999999999</v>
      </c>
      <c r="B266">
        <v>96.673000000000002</v>
      </c>
      <c r="C266">
        <v>-0.04</v>
      </c>
      <c r="D266">
        <v>-3.5300000000000002E-4</v>
      </c>
      <c r="F266" s="3">
        <f t="shared" si="14"/>
        <v>0.2015000000000029</v>
      </c>
      <c r="G266" s="3">
        <f t="shared" si="13"/>
        <v>19.393000000000001</v>
      </c>
      <c r="H266">
        <f t="shared" si="15"/>
        <v>-0.04</v>
      </c>
    </row>
    <row r="267" spans="1:8" x14ac:dyDescent="0.2">
      <c r="A267">
        <v>10.375999999999999</v>
      </c>
      <c r="B267">
        <v>96.875</v>
      </c>
      <c r="C267">
        <v>-3.2000000000000001E-2</v>
      </c>
      <c r="D267">
        <v>-3.5399999999999999E-4</v>
      </c>
      <c r="F267" s="3">
        <f t="shared" si="14"/>
        <v>0.20049999999999812</v>
      </c>
      <c r="G267" s="3">
        <f t="shared" si="13"/>
        <v>19.594999999999999</v>
      </c>
      <c r="H267">
        <f t="shared" si="15"/>
        <v>-3.2000000000000001E-2</v>
      </c>
    </row>
    <row r="268" spans="1:8" x14ac:dyDescent="0.2">
      <c r="A268">
        <v>10.375999999999999</v>
      </c>
      <c r="B268">
        <v>97.073999999999998</v>
      </c>
      <c r="C268">
        <v>-1.6E-2</v>
      </c>
      <c r="D268">
        <v>-3.5100000000000002E-4</v>
      </c>
      <c r="F268" s="3">
        <f t="shared" si="14"/>
        <v>0.19850000000000279</v>
      </c>
      <c r="G268" s="3">
        <f t="shared" si="13"/>
        <v>19.793999999999997</v>
      </c>
      <c r="H268">
        <f t="shared" si="15"/>
        <v>-1.6E-2</v>
      </c>
    </row>
    <row r="269" spans="1:8" x14ac:dyDescent="0.2">
      <c r="A269">
        <v>10.375999999999999</v>
      </c>
      <c r="B269">
        <v>97.272000000000006</v>
      </c>
      <c r="C269">
        <v>-6.0000000000000001E-3</v>
      </c>
      <c r="D269">
        <v>-3.5100000000000002E-4</v>
      </c>
      <c r="F269" s="3">
        <f t="shared" si="14"/>
        <v>0.20000000000000284</v>
      </c>
      <c r="G269" s="3">
        <f t="shared" si="13"/>
        <v>19.992000000000004</v>
      </c>
      <c r="H269">
        <f t="shared" si="15"/>
        <v>-6.0000000000000001E-3</v>
      </c>
    </row>
    <row r="270" spans="1:8" x14ac:dyDescent="0.2">
      <c r="A270">
        <v>10.375999999999999</v>
      </c>
      <c r="B270">
        <v>97.474000000000004</v>
      </c>
      <c r="C270">
        <v>5.0000000000000001E-3</v>
      </c>
      <c r="D270">
        <v>-3.5100000000000002E-4</v>
      </c>
      <c r="F270" s="3">
        <f t="shared" si="14"/>
        <v>0.20149999999999579</v>
      </c>
      <c r="G270" s="3">
        <f t="shared" si="13"/>
        <v>20.194000000000003</v>
      </c>
      <c r="H270">
        <f t="shared" si="15"/>
        <v>5.0000000000000001E-3</v>
      </c>
    </row>
    <row r="271" spans="1:8" x14ac:dyDescent="0.2">
      <c r="A271">
        <v>10.375999999999999</v>
      </c>
      <c r="B271">
        <v>97.674999999999997</v>
      </c>
      <c r="C271">
        <v>1.6E-2</v>
      </c>
      <c r="D271">
        <v>-3.5199999999999999E-4</v>
      </c>
      <c r="F271" s="3">
        <f t="shared" si="14"/>
        <v>0.20049999999999812</v>
      </c>
      <c r="G271" s="3">
        <f t="shared" si="13"/>
        <v>20.394999999999996</v>
      </c>
      <c r="H271">
        <f t="shared" si="15"/>
        <v>1.6E-2</v>
      </c>
    </row>
    <row r="272" spans="1:8" x14ac:dyDescent="0.2">
      <c r="A272">
        <v>10.375999999999999</v>
      </c>
      <c r="B272">
        <v>97.875</v>
      </c>
      <c r="C272">
        <v>2.5999999999999999E-2</v>
      </c>
      <c r="D272">
        <v>-3.5399999999999999E-4</v>
      </c>
      <c r="F272" s="3">
        <f t="shared" si="14"/>
        <v>0.19850000000000279</v>
      </c>
      <c r="G272" s="3">
        <f t="shared" si="13"/>
        <v>20.594999999999999</v>
      </c>
      <c r="H272">
        <f t="shared" si="15"/>
        <v>2.5999999999999999E-2</v>
      </c>
    </row>
    <row r="273" spans="1:8" x14ac:dyDescent="0.2">
      <c r="A273">
        <v>10.375999999999999</v>
      </c>
      <c r="B273">
        <v>98.072000000000003</v>
      </c>
      <c r="C273">
        <v>3.4000000000000002E-2</v>
      </c>
      <c r="D273">
        <v>-3.5199999999999999E-4</v>
      </c>
      <c r="F273" s="3">
        <f t="shared" si="14"/>
        <v>0.19899999999999807</v>
      </c>
      <c r="G273" s="3">
        <f t="shared" si="13"/>
        <v>20.792000000000002</v>
      </c>
      <c r="H273">
        <f t="shared" si="15"/>
        <v>3.4000000000000002E-2</v>
      </c>
    </row>
    <row r="274" spans="1:8" x14ac:dyDescent="0.2">
      <c r="A274">
        <v>10.375999999999999</v>
      </c>
      <c r="B274">
        <v>98.272999999999996</v>
      </c>
      <c r="C274">
        <v>4.4999999999999998E-2</v>
      </c>
      <c r="D274">
        <v>-3.5100000000000002E-4</v>
      </c>
      <c r="F274" s="3">
        <f t="shared" si="14"/>
        <v>0.20149999999999579</v>
      </c>
      <c r="G274" s="3">
        <f t="shared" si="13"/>
        <v>20.992999999999995</v>
      </c>
      <c r="H274">
        <f t="shared" si="15"/>
        <v>4.4999999999999998E-2</v>
      </c>
    </row>
    <row r="275" spans="1:8" x14ac:dyDescent="0.2">
      <c r="A275">
        <v>10.375999999999999</v>
      </c>
      <c r="B275">
        <v>98.474999999999994</v>
      </c>
      <c r="C275">
        <v>5.1999999999999998E-2</v>
      </c>
      <c r="D275">
        <v>-3.5300000000000002E-4</v>
      </c>
      <c r="F275" s="3">
        <f t="shared" si="14"/>
        <v>0.20050000000000523</v>
      </c>
      <c r="G275" s="3">
        <f t="shared" ref="G275:G319" si="16">B275-$G$1</f>
        <v>21.194999999999993</v>
      </c>
      <c r="H275">
        <f t="shared" si="15"/>
        <v>5.1999999999999998E-2</v>
      </c>
    </row>
    <row r="276" spans="1:8" x14ac:dyDescent="0.2">
      <c r="A276">
        <v>10.375999999999999</v>
      </c>
      <c r="B276">
        <v>98.674000000000007</v>
      </c>
      <c r="C276">
        <v>6.2E-2</v>
      </c>
      <c r="D276">
        <v>-3.5300000000000002E-4</v>
      </c>
      <c r="F276" s="3">
        <f t="shared" si="14"/>
        <v>0.19850000000000279</v>
      </c>
      <c r="G276" s="3">
        <f t="shared" si="16"/>
        <v>21.394000000000005</v>
      </c>
      <c r="H276">
        <f t="shared" si="15"/>
        <v>6.2E-2</v>
      </c>
    </row>
    <row r="277" spans="1:8" x14ac:dyDescent="0.2">
      <c r="A277">
        <v>10.375999999999999</v>
      </c>
      <c r="B277">
        <v>98.872</v>
      </c>
      <c r="C277">
        <v>7.0999999999999994E-2</v>
      </c>
      <c r="D277">
        <v>-3.5300000000000002E-4</v>
      </c>
      <c r="F277" s="3">
        <f t="shared" ref="F277:F318" si="17">(G278-G276)/2</f>
        <v>0.19949999999999335</v>
      </c>
      <c r="G277" s="3">
        <f t="shared" si="16"/>
        <v>21.591999999999999</v>
      </c>
      <c r="H277">
        <f t="shared" si="15"/>
        <v>7.0999999999999994E-2</v>
      </c>
    </row>
    <row r="278" spans="1:8" x14ac:dyDescent="0.2">
      <c r="A278">
        <v>10.375999999999999</v>
      </c>
      <c r="B278">
        <v>99.072999999999993</v>
      </c>
      <c r="C278">
        <v>7.3999999999999996E-2</v>
      </c>
      <c r="D278">
        <v>-3.5300000000000002E-4</v>
      </c>
      <c r="F278" s="3">
        <f t="shared" si="17"/>
        <v>0.20100000000000051</v>
      </c>
      <c r="G278" s="3">
        <f t="shared" si="16"/>
        <v>21.792999999999992</v>
      </c>
      <c r="H278">
        <f t="shared" si="15"/>
        <v>7.3999999999999996E-2</v>
      </c>
    </row>
    <row r="279" spans="1:8" x14ac:dyDescent="0.2">
      <c r="A279">
        <v>10.375999999999999</v>
      </c>
      <c r="B279">
        <v>99.274000000000001</v>
      </c>
      <c r="C279">
        <v>8.4000000000000005E-2</v>
      </c>
      <c r="D279">
        <v>-3.5500000000000001E-4</v>
      </c>
      <c r="F279" s="3">
        <f t="shared" si="17"/>
        <v>0.20050000000000523</v>
      </c>
      <c r="G279" s="3">
        <f t="shared" si="16"/>
        <v>21.994</v>
      </c>
      <c r="H279">
        <f t="shared" si="15"/>
        <v>8.4000000000000005E-2</v>
      </c>
    </row>
    <row r="280" spans="1:8" x14ac:dyDescent="0.2">
      <c r="A280">
        <v>10.375999999999999</v>
      </c>
      <c r="B280">
        <v>99.474000000000004</v>
      </c>
      <c r="C280">
        <v>9.2999999999999999E-2</v>
      </c>
      <c r="D280">
        <v>-3.5399999999999999E-4</v>
      </c>
      <c r="F280" s="3">
        <f t="shared" si="17"/>
        <v>0.19850000000000279</v>
      </c>
      <c r="G280" s="3">
        <f t="shared" si="16"/>
        <v>22.194000000000003</v>
      </c>
      <c r="H280">
        <f t="shared" si="15"/>
        <v>9.2999999999999999E-2</v>
      </c>
    </row>
    <row r="281" spans="1:8" x14ac:dyDescent="0.2">
      <c r="A281">
        <v>10.375999999999999</v>
      </c>
      <c r="B281">
        <v>99.671000000000006</v>
      </c>
      <c r="C281">
        <v>9.7000000000000003E-2</v>
      </c>
      <c r="D281">
        <v>-3.5100000000000002E-4</v>
      </c>
      <c r="F281" s="3">
        <f t="shared" si="17"/>
        <v>0.19950000000000045</v>
      </c>
      <c r="G281" s="3">
        <f t="shared" si="16"/>
        <v>22.391000000000005</v>
      </c>
      <c r="H281">
        <f t="shared" si="15"/>
        <v>9.7000000000000003E-2</v>
      </c>
    </row>
    <row r="282" spans="1:8" x14ac:dyDescent="0.2">
      <c r="A282">
        <v>10.375999999999999</v>
      </c>
      <c r="B282">
        <v>99.873000000000005</v>
      </c>
      <c r="C282">
        <v>0.105</v>
      </c>
      <c r="D282">
        <v>-3.5399999999999999E-4</v>
      </c>
      <c r="F282" s="3">
        <f t="shared" si="17"/>
        <v>0.20199999999999818</v>
      </c>
      <c r="G282" s="3">
        <f t="shared" si="16"/>
        <v>22.593000000000004</v>
      </c>
      <c r="H282">
        <f t="shared" si="15"/>
        <v>0.105</v>
      </c>
    </row>
    <row r="283" spans="1:8" x14ac:dyDescent="0.2">
      <c r="A283">
        <v>10.375999999999999</v>
      </c>
      <c r="B283">
        <v>100.075</v>
      </c>
      <c r="C283">
        <v>0.11</v>
      </c>
      <c r="D283">
        <v>-3.5300000000000002E-4</v>
      </c>
      <c r="F283" s="3">
        <f t="shared" si="17"/>
        <v>0.20100000000000051</v>
      </c>
      <c r="G283" s="3">
        <f t="shared" si="16"/>
        <v>22.795000000000002</v>
      </c>
      <c r="H283">
        <f t="shared" si="15"/>
        <v>0.11</v>
      </c>
    </row>
    <row r="284" spans="1:8" x14ac:dyDescent="0.2">
      <c r="A284">
        <v>10.375999999999999</v>
      </c>
      <c r="B284">
        <v>100.27500000000001</v>
      </c>
      <c r="C284">
        <v>0.11899999999999999</v>
      </c>
      <c r="D284">
        <v>-3.5300000000000002E-4</v>
      </c>
      <c r="F284" s="3">
        <f t="shared" si="17"/>
        <v>0.19849999999999568</v>
      </c>
      <c r="G284" s="3">
        <f t="shared" si="16"/>
        <v>22.995000000000005</v>
      </c>
      <c r="H284">
        <f t="shared" si="15"/>
        <v>0.11899999999999999</v>
      </c>
    </row>
    <row r="285" spans="1:8" x14ac:dyDescent="0.2">
      <c r="A285">
        <v>10.375999999999999</v>
      </c>
      <c r="B285">
        <v>100.47199999999999</v>
      </c>
      <c r="C285">
        <v>0.126</v>
      </c>
      <c r="D285">
        <v>-3.5199999999999999E-4</v>
      </c>
      <c r="F285" s="3">
        <f t="shared" si="17"/>
        <v>0.19899999999999807</v>
      </c>
      <c r="G285" s="3">
        <f t="shared" si="16"/>
        <v>23.191999999999993</v>
      </c>
      <c r="H285">
        <f t="shared" si="15"/>
        <v>0.126</v>
      </c>
    </row>
    <row r="286" spans="1:8" x14ac:dyDescent="0.2">
      <c r="A286">
        <v>10.375999999999999</v>
      </c>
      <c r="B286">
        <v>100.673</v>
      </c>
      <c r="C286">
        <v>0.13</v>
      </c>
      <c r="D286">
        <v>-3.5199999999999999E-4</v>
      </c>
      <c r="F286" s="3">
        <f t="shared" si="17"/>
        <v>0.20100000000000051</v>
      </c>
      <c r="G286" s="3">
        <f t="shared" si="16"/>
        <v>23.393000000000001</v>
      </c>
      <c r="H286">
        <f t="shared" si="15"/>
        <v>0.13</v>
      </c>
    </row>
    <row r="287" spans="1:8" x14ac:dyDescent="0.2">
      <c r="A287">
        <v>10.375999999999999</v>
      </c>
      <c r="B287">
        <v>100.874</v>
      </c>
      <c r="C287">
        <v>0.13300000000000001</v>
      </c>
      <c r="D287">
        <v>-3.5399999999999999E-4</v>
      </c>
      <c r="F287" s="3">
        <f t="shared" si="17"/>
        <v>0.20049999999999812</v>
      </c>
      <c r="G287" s="3">
        <f t="shared" si="16"/>
        <v>23.593999999999994</v>
      </c>
      <c r="H287">
        <f t="shared" si="15"/>
        <v>0.13300000000000001</v>
      </c>
    </row>
    <row r="288" spans="1:8" x14ac:dyDescent="0.2">
      <c r="A288">
        <v>10.375999999999999</v>
      </c>
      <c r="B288">
        <v>101.074</v>
      </c>
      <c r="C288">
        <v>0.14000000000000001</v>
      </c>
      <c r="D288">
        <v>-3.5300000000000002E-4</v>
      </c>
      <c r="F288" s="3">
        <f t="shared" si="17"/>
        <v>0.19900000000000517</v>
      </c>
      <c r="G288" s="3">
        <f t="shared" si="16"/>
        <v>23.793999999999997</v>
      </c>
      <c r="H288">
        <f t="shared" si="15"/>
        <v>0.14000000000000001</v>
      </c>
    </row>
    <row r="289" spans="1:8" x14ac:dyDescent="0.2">
      <c r="A289">
        <v>10.375999999999999</v>
      </c>
      <c r="B289">
        <v>101.27200000000001</v>
      </c>
      <c r="C289">
        <v>0.14899999999999999</v>
      </c>
      <c r="D289">
        <v>-3.5199999999999999E-4</v>
      </c>
      <c r="F289" s="3">
        <f t="shared" si="17"/>
        <v>0.19899999999999807</v>
      </c>
      <c r="G289" s="3">
        <f t="shared" si="16"/>
        <v>23.992000000000004</v>
      </c>
      <c r="H289">
        <f t="shared" si="15"/>
        <v>0.14899999999999999</v>
      </c>
    </row>
    <row r="290" spans="1:8" x14ac:dyDescent="0.2">
      <c r="A290">
        <v>10.375999999999999</v>
      </c>
      <c r="B290">
        <v>101.47199999999999</v>
      </c>
      <c r="C290">
        <v>0.153</v>
      </c>
      <c r="D290">
        <v>-3.5300000000000002E-4</v>
      </c>
      <c r="F290" s="3">
        <f t="shared" si="17"/>
        <v>0.20100000000000051</v>
      </c>
      <c r="G290" s="3">
        <f t="shared" si="16"/>
        <v>24.191999999999993</v>
      </c>
      <c r="H290">
        <f t="shared" si="15"/>
        <v>0.153</v>
      </c>
    </row>
    <row r="291" spans="1:8" x14ac:dyDescent="0.2">
      <c r="A291">
        <v>10.375999999999999</v>
      </c>
      <c r="B291">
        <v>101.67400000000001</v>
      </c>
      <c r="C291">
        <v>0.156</v>
      </c>
      <c r="D291">
        <v>-3.5300000000000002E-4</v>
      </c>
      <c r="F291" s="3">
        <f t="shared" si="17"/>
        <v>0.20100000000000051</v>
      </c>
      <c r="G291" s="3">
        <f t="shared" si="16"/>
        <v>24.394000000000005</v>
      </c>
      <c r="H291">
        <f t="shared" si="15"/>
        <v>0.156</v>
      </c>
    </row>
    <row r="292" spans="1:8" x14ac:dyDescent="0.2">
      <c r="A292">
        <v>10.375999999999999</v>
      </c>
      <c r="B292">
        <v>101.874</v>
      </c>
      <c r="C292">
        <v>0.159</v>
      </c>
      <c r="D292">
        <v>-3.5300000000000002E-4</v>
      </c>
      <c r="F292" s="3">
        <f t="shared" si="17"/>
        <v>0.19899999999999807</v>
      </c>
      <c r="G292" s="3">
        <f t="shared" si="16"/>
        <v>24.593999999999994</v>
      </c>
      <c r="H292">
        <f t="shared" si="15"/>
        <v>0.159</v>
      </c>
    </row>
    <row r="293" spans="1:8" x14ac:dyDescent="0.2">
      <c r="A293">
        <v>10.375999999999999</v>
      </c>
      <c r="B293">
        <v>102.072</v>
      </c>
      <c r="C293">
        <v>0.16400000000000001</v>
      </c>
      <c r="D293">
        <v>-3.5300000000000002E-4</v>
      </c>
      <c r="F293" s="3">
        <f t="shared" si="17"/>
        <v>0.19950000000000045</v>
      </c>
      <c r="G293" s="3">
        <f t="shared" si="16"/>
        <v>24.792000000000002</v>
      </c>
      <c r="H293">
        <f t="shared" si="15"/>
        <v>0.16400000000000001</v>
      </c>
    </row>
    <row r="294" spans="1:8" x14ac:dyDescent="0.2">
      <c r="A294">
        <v>10.375999999999999</v>
      </c>
      <c r="B294">
        <v>102.273</v>
      </c>
      <c r="C294">
        <v>0.16700000000000001</v>
      </c>
      <c r="D294">
        <v>-3.5300000000000002E-4</v>
      </c>
      <c r="F294" s="3">
        <f t="shared" si="17"/>
        <v>0.20149999999999579</v>
      </c>
      <c r="G294" s="3">
        <f t="shared" si="16"/>
        <v>24.992999999999995</v>
      </c>
      <c r="H294">
        <f t="shared" si="15"/>
        <v>0.16700000000000001</v>
      </c>
    </row>
    <row r="295" spans="1:8" x14ac:dyDescent="0.2">
      <c r="A295">
        <v>10.375999999999999</v>
      </c>
      <c r="B295">
        <v>102.47499999999999</v>
      </c>
      <c r="C295">
        <v>0.17199999999999999</v>
      </c>
      <c r="D295">
        <v>-3.5199999999999999E-4</v>
      </c>
      <c r="F295" s="3">
        <f t="shared" si="17"/>
        <v>0.20100000000000051</v>
      </c>
      <c r="G295" s="3">
        <f t="shared" si="16"/>
        <v>25.194999999999993</v>
      </c>
      <c r="H295">
        <f t="shared" si="15"/>
        <v>0.17199999999999999</v>
      </c>
    </row>
    <row r="296" spans="1:8" x14ac:dyDescent="0.2">
      <c r="A296">
        <v>10.375999999999999</v>
      </c>
      <c r="B296">
        <v>102.675</v>
      </c>
      <c r="C296">
        <v>0.17599999999999999</v>
      </c>
      <c r="D296">
        <v>-3.5500000000000001E-4</v>
      </c>
      <c r="F296" s="3">
        <f t="shared" si="17"/>
        <v>0.19850000000000279</v>
      </c>
      <c r="G296" s="3">
        <f t="shared" si="16"/>
        <v>25.394999999999996</v>
      </c>
      <c r="H296">
        <f t="shared" si="15"/>
        <v>0.17599999999999999</v>
      </c>
    </row>
    <row r="297" spans="1:8" x14ac:dyDescent="0.2">
      <c r="A297">
        <v>10.375999999999999</v>
      </c>
      <c r="B297">
        <v>102.872</v>
      </c>
      <c r="C297">
        <v>0.18099999999999999</v>
      </c>
      <c r="D297">
        <v>-3.5199999999999999E-4</v>
      </c>
      <c r="F297" s="3">
        <f t="shared" si="17"/>
        <v>0.19899999999999807</v>
      </c>
      <c r="G297" s="3">
        <f t="shared" si="16"/>
        <v>25.591999999999999</v>
      </c>
      <c r="H297">
        <f t="shared" si="15"/>
        <v>0.18099999999999999</v>
      </c>
    </row>
    <row r="298" spans="1:8" x14ac:dyDescent="0.2">
      <c r="A298">
        <v>10.375999999999999</v>
      </c>
      <c r="B298">
        <v>103.07299999999999</v>
      </c>
      <c r="C298">
        <v>0.185</v>
      </c>
      <c r="D298">
        <v>-3.5500000000000001E-4</v>
      </c>
      <c r="F298" s="3">
        <f t="shared" si="17"/>
        <v>0.20100000000000051</v>
      </c>
      <c r="G298" s="3">
        <f t="shared" si="16"/>
        <v>25.792999999999992</v>
      </c>
      <c r="H298">
        <f t="shared" si="15"/>
        <v>0.185</v>
      </c>
    </row>
    <row r="299" spans="1:8" x14ac:dyDescent="0.2">
      <c r="A299">
        <v>10.375999999999999</v>
      </c>
      <c r="B299">
        <v>103.274</v>
      </c>
      <c r="C299">
        <v>0.186</v>
      </c>
      <c r="D299">
        <v>-3.5199999999999999E-4</v>
      </c>
      <c r="F299" s="3">
        <f t="shared" si="17"/>
        <v>0.20050000000000523</v>
      </c>
      <c r="G299" s="3">
        <f t="shared" si="16"/>
        <v>25.994</v>
      </c>
      <c r="H299">
        <f t="shared" si="15"/>
        <v>0.186</v>
      </c>
    </row>
    <row r="300" spans="1:8" x14ac:dyDescent="0.2">
      <c r="A300">
        <v>10.375999999999999</v>
      </c>
      <c r="B300">
        <v>103.474</v>
      </c>
      <c r="C300">
        <v>0.19</v>
      </c>
      <c r="D300">
        <v>-3.5300000000000002E-4</v>
      </c>
      <c r="F300" s="3">
        <f t="shared" si="17"/>
        <v>0.19850000000000279</v>
      </c>
      <c r="G300" s="3">
        <f t="shared" si="16"/>
        <v>26.194000000000003</v>
      </c>
      <c r="H300">
        <f t="shared" si="15"/>
        <v>0.19</v>
      </c>
    </row>
    <row r="301" spans="1:8" x14ac:dyDescent="0.2">
      <c r="A301">
        <v>10.375999999999999</v>
      </c>
      <c r="B301">
        <v>103.67100000000001</v>
      </c>
      <c r="C301">
        <v>0.19400000000000001</v>
      </c>
      <c r="D301">
        <v>-3.5199999999999999E-4</v>
      </c>
      <c r="F301" s="3">
        <f t="shared" si="17"/>
        <v>0.19899999999999807</v>
      </c>
      <c r="G301" s="3">
        <f t="shared" si="16"/>
        <v>26.391000000000005</v>
      </c>
      <c r="H301">
        <f t="shared" si="15"/>
        <v>0.19400000000000001</v>
      </c>
    </row>
    <row r="302" spans="1:8" x14ac:dyDescent="0.2">
      <c r="A302">
        <v>10.375999999999999</v>
      </c>
      <c r="B302">
        <v>103.872</v>
      </c>
      <c r="C302">
        <v>0.19800000000000001</v>
      </c>
      <c r="D302">
        <v>-3.5399999999999999E-4</v>
      </c>
      <c r="F302" s="3">
        <f t="shared" si="17"/>
        <v>0.20199999999999818</v>
      </c>
      <c r="G302" s="3">
        <f t="shared" si="16"/>
        <v>26.591999999999999</v>
      </c>
      <c r="H302">
        <f t="shared" si="15"/>
        <v>0.19800000000000001</v>
      </c>
    </row>
    <row r="303" spans="1:8" x14ac:dyDescent="0.2">
      <c r="A303">
        <v>10.375999999999999</v>
      </c>
      <c r="B303">
        <v>104.075</v>
      </c>
      <c r="C303">
        <v>0.20300000000000001</v>
      </c>
      <c r="D303">
        <v>-3.5300000000000002E-4</v>
      </c>
      <c r="F303" s="3">
        <f t="shared" si="17"/>
        <v>0.2015000000000029</v>
      </c>
      <c r="G303" s="3">
        <f t="shared" si="16"/>
        <v>26.795000000000002</v>
      </c>
      <c r="H303">
        <f t="shared" si="15"/>
        <v>0.20300000000000001</v>
      </c>
    </row>
    <row r="304" spans="1:8" x14ac:dyDescent="0.2">
      <c r="A304">
        <v>10.375999999999999</v>
      </c>
      <c r="B304">
        <v>104.27500000000001</v>
      </c>
      <c r="C304">
        <v>0.20300000000000001</v>
      </c>
      <c r="D304">
        <v>-3.5100000000000002E-4</v>
      </c>
      <c r="F304" s="3">
        <f t="shared" si="17"/>
        <v>0.19849999999999568</v>
      </c>
      <c r="G304" s="3">
        <f t="shared" si="16"/>
        <v>26.995000000000005</v>
      </c>
      <c r="H304">
        <f t="shared" si="15"/>
        <v>0.20300000000000001</v>
      </c>
    </row>
    <row r="305" spans="1:8" x14ac:dyDescent="0.2">
      <c r="A305">
        <v>10.375999999999999</v>
      </c>
      <c r="B305">
        <v>104.47199999999999</v>
      </c>
      <c r="C305">
        <v>0.20399999999999999</v>
      </c>
      <c r="D305">
        <v>-3.5300000000000002E-4</v>
      </c>
      <c r="F305" s="3">
        <f t="shared" si="17"/>
        <v>0.19899999999999807</v>
      </c>
      <c r="G305" s="3">
        <f t="shared" si="16"/>
        <v>27.191999999999993</v>
      </c>
      <c r="H305">
        <f t="shared" si="15"/>
        <v>0.20399999999999999</v>
      </c>
    </row>
    <row r="306" spans="1:8" x14ac:dyDescent="0.2">
      <c r="A306">
        <v>10.375999999999999</v>
      </c>
      <c r="B306">
        <v>104.673</v>
      </c>
      <c r="C306">
        <v>0.20599999999999999</v>
      </c>
      <c r="D306">
        <v>-3.5199999999999999E-4</v>
      </c>
      <c r="F306" s="3">
        <f t="shared" si="17"/>
        <v>0.20100000000000051</v>
      </c>
      <c r="G306" s="3">
        <f t="shared" si="16"/>
        <v>27.393000000000001</v>
      </c>
      <c r="H306">
        <f t="shared" si="15"/>
        <v>0.20599999999999999</v>
      </c>
    </row>
    <row r="307" spans="1:8" x14ac:dyDescent="0.2">
      <c r="A307">
        <v>10.375999999999999</v>
      </c>
      <c r="B307">
        <v>104.874</v>
      </c>
      <c r="C307">
        <v>0.20899999999999999</v>
      </c>
      <c r="D307">
        <v>-3.5399999999999999E-4</v>
      </c>
      <c r="F307" s="3">
        <f t="shared" si="17"/>
        <v>0.20100000000000051</v>
      </c>
      <c r="G307" s="3">
        <f t="shared" si="16"/>
        <v>27.593999999999994</v>
      </c>
      <c r="H307">
        <f t="shared" si="15"/>
        <v>0.20899999999999999</v>
      </c>
    </row>
    <row r="308" spans="1:8" x14ac:dyDescent="0.2">
      <c r="A308">
        <v>10.375999999999999</v>
      </c>
      <c r="B308">
        <v>105.075</v>
      </c>
      <c r="C308">
        <v>0.20899999999999999</v>
      </c>
      <c r="D308">
        <v>-3.5100000000000002E-4</v>
      </c>
      <c r="F308" s="3">
        <f t="shared" si="17"/>
        <v>0.19900000000000517</v>
      </c>
      <c r="G308" s="3">
        <f t="shared" si="16"/>
        <v>27.795000000000002</v>
      </c>
      <c r="H308">
        <f t="shared" si="15"/>
        <v>0.20899999999999999</v>
      </c>
    </row>
    <row r="309" spans="1:8" x14ac:dyDescent="0.2">
      <c r="A309">
        <v>10.375999999999999</v>
      </c>
      <c r="B309">
        <v>105.27200000000001</v>
      </c>
      <c r="C309">
        <v>0.21199999999999999</v>
      </c>
      <c r="D309">
        <v>-3.5100000000000002E-4</v>
      </c>
      <c r="F309" s="3">
        <f t="shared" si="17"/>
        <v>0.19899999999999807</v>
      </c>
      <c r="G309" s="3">
        <f t="shared" si="16"/>
        <v>27.992000000000004</v>
      </c>
      <c r="H309">
        <f t="shared" si="15"/>
        <v>0.21199999999999999</v>
      </c>
    </row>
    <row r="310" spans="1:8" x14ac:dyDescent="0.2">
      <c r="A310">
        <v>10.375999999999999</v>
      </c>
      <c r="B310">
        <v>105.473</v>
      </c>
      <c r="C310">
        <v>0.21299999999999999</v>
      </c>
      <c r="D310">
        <v>-3.5300000000000002E-4</v>
      </c>
      <c r="F310" s="3">
        <f t="shared" si="17"/>
        <v>0.20100000000000051</v>
      </c>
      <c r="G310" s="3">
        <f t="shared" si="16"/>
        <v>28.192999999999998</v>
      </c>
      <c r="H310">
        <f t="shared" si="15"/>
        <v>0.21299999999999999</v>
      </c>
    </row>
    <row r="311" spans="1:8" x14ac:dyDescent="0.2">
      <c r="A311">
        <v>10.375999999999999</v>
      </c>
      <c r="B311">
        <v>105.67400000000001</v>
      </c>
      <c r="C311">
        <v>0.215</v>
      </c>
      <c r="D311">
        <v>-3.5300000000000002E-4</v>
      </c>
      <c r="F311" s="3">
        <f t="shared" si="17"/>
        <v>0.20049999999999812</v>
      </c>
      <c r="G311" s="3">
        <f t="shared" si="16"/>
        <v>28.394000000000005</v>
      </c>
      <c r="H311">
        <f t="shared" si="15"/>
        <v>0.215</v>
      </c>
    </row>
    <row r="312" spans="1:8" x14ac:dyDescent="0.2">
      <c r="A312">
        <v>10.375999999999999</v>
      </c>
      <c r="B312">
        <v>105.874</v>
      </c>
      <c r="C312">
        <v>0.215</v>
      </c>
      <c r="D312">
        <v>-3.5199999999999999E-4</v>
      </c>
      <c r="F312" s="3">
        <f t="shared" si="17"/>
        <v>0.19849999999999568</v>
      </c>
      <c r="G312" s="3">
        <f t="shared" si="16"/>
        <v>28.593999999999994</v>
      </c>
      <c r="H312">
        <f t="shared" si="15"/>
        <v>0.215</v>
      </c>
    </row>
    <row r="313" spans="1:8" x14ac:dyDescent="0.2">
      <c r="A313">
        <v>10.375999999999999</v>
      </c>
      <c r="B313">
        <v>106.071</v>
      </c>
      <c r="C313">
        <v>0.218</v>
      </c>
      <c r="D313">
        <v>-3.5300000000000002E-4</v>
      </c>
      <c r="F313" s="3">
        <f t="shared" si="17"/>
        <v>0.19900000000000517</v>
      </c>
      <c r="G313" s="3">
        <f t="shared" si="16"/>
        <v>28.790999999999997</v>
      </c>
      <c r="H313">
        <f t="shared" si="15"/>
        <v>0.218</v>
      </c>
    </row>
    <row r="314" spans="1:8" x14ac:dyDescent="0.2">
      <c r="A314">
        <v>10.375999999999999</v>
      </c>
      <c r="B314">
        <v>106.27200000000001</v>
      </c>
      <c r="C314">
        <v>0.219</v>
      </c>
      <c r="D314">
        <v>-3.5399999999999999E-4</v>
      </c>
      <c r="F314" s="3">
        <f t="shared" si="17"/>
        <v>0.2015000000000029</v>
      </c>
      <c r="G314" s="3">
        <f t="shared" si="16"/>
        <v>28.992000000000004</v>
      </c>
      <c r="H314">
        <f t="shared" si="15"/>
        <v>0.219</v>
      </c>
    </row>
    <row r="315" spans="1:8" x14ac:dyDescent="0.2">
      <c r="A315">
        <v>10.375999999999999</v>
      </c>
      <c r="B315">
        <v>106.474</v>
      </c>
      <c r="C315">
        <v>0.22</v>
      </c>
      <c r="D315">
        <v>-3.5399999999999999E-4</v>
      </c>
      <c r="F315" s="3">
        <f t="shared" si="17"/>
        <v>0.20100000000000051</v>
      </c>
      <c r="G315" s="3">
        <f t="shared" si="16"/>
        <v>29.194000000000003</v>
      </c>
      <c r="H315">
        <f t="shared" si="15"/>
        <v>0.22</v>
      </c>
    </row>
    <row r="316" spans="1:8" x14ac:dyDescent="0.2">
      <c r="A316">
        <v>10.375999999999999</v>
      </c>
      <c r="B316">
        <v>106.67400000000001</v>
      </c>
      <c r="C316">
        <v>0.224</v>
      </c>
      <c r="D316">
        <v>-3.5399999999999999E-4</v>
      </c>
      <c r="F316" s="3">
        <f t="shared" si="17"/>
        <v>0.19899999999999807</v>
      </c>
      <c r="G316" s="3">
        <f t="shared" si="16"/>
        <v>29.394000000000005</v>
      </c>
      <c r="H316">
        <f t="shared" si="15"/>
        <v>0.224</v>
      </c>
    </row>
    <row r="317" spans="1:8" x14ac:dyDescent="0.2">
      <c r="A317">
        <v>10.375999999999999</v>
      </c>
      <c r="B317">
        <v>106.872</v>
      </c>
      <c r="C317">
        <v>0.222</v>
      </c>
      <c r="D317">
        <v>-3.5300000000000002E-4</v>
      </c>
      <c r="F317" s="3">
        <f t="shared" si="17"/>
        <v>0.19949999999999335</v>
      </c>
      <c r="G317" s="3">
        <f t="shared" si="16"/>
        <v>29.591999999999999</v>
      </c>
      <c r="H317">
        <f t="shared" si="15"/>
        <v>0.222</v>
      </c>
    </row>
    <row r="318" spans="1:8" x14ac:dyDescent="0.2">
      <c r="A318">
        <v>10.375999999999999</v>
      </c>
      <c r="B318">
        <v>107.07299999999999</v>
      </c>
      <c r="C318">
        <v>0.224</v>
      </c>
      <c r="D318">
        <v>-3.5300000000000002E-4</v>
      </c>
      <c r="F318" s="3">
        <f t="shared" si="17"/>
        <v>0.20100000000000051</v>
      </c>
      <c r="G318" s="3">
        <f t="shared" si="16"/>
        <v>29.792999999999992</v>
      </c>
      <c r="H318">
        <f t="shared" si="15"/>
        <v>0.224</v>
      </c>
    </row>
    <row r="319" spans="1:8" x14ac:dyDescent="0.2">
      <c r="A319">
        <v>10.375999999999999</v>
      </c>
      <c r="B319">
        <v>107.274</v>
      </c>
      <c r="C319">
        <v>0.22500000000000001</v>
      </c>
      <c r="D319">
        <v>-3.5300000000000002E-4</v>
      </c>
      <c r="F319" s="3">
        <f>(G319-G318)/2</f>
        <v>0.10050000000000381</v>
      </c>
      <c r="G319" s="3">
        <f t="shared" si="16"/>
        <v>29.994</v>
      </c>
      <c r="H319">
        <f t="shared" si="15"/>
        <v>0.22500000000000001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</vt:lpstr>
      <vt:lpstr>B v I</vt:lpstr>
      <vt:lpstr>X Transverse</vt:lpstr>
      <vt:lpstr>CED Field Map</vt:lpstr>
      <vt:lpstr>19.9A</vt:lpstr>
      <vt:lpstr>18A</vt:lpstr>
      <vt:lpstr>12A</vt:lpstr>
      <vt:lpstr>6A</vt:lpstr>
      <vt:lpstr>0A (POST DEGAUSS-PS OFF)</vt:lpstr>
      <vt:lpstr>0A (PS ON)</vt:lpstr>
      <vt:lpstr>0A</vt:lpstr>
      <vt:lpstr>-6A</vt:lpstr>
      <vt:lpstr>-12A</vt:lpstr>
      <vt:lpstr>-18A</vt:lpstr>
      <vt:lpstr>-19.9A</vt:lpstr>
      <vt:lpstr>19.9A repeat</vt:lpstr>
      <vt:lpstr>19.9A repeat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MaGTest</dc:creator>
  <cp:lastModifiedBy>Carlos H.G.</cp:lastModifiedBy>
  <dcterms:created xsi:type="dcterms:W3CDTF">2020-07-02T17:46:55Z</dcterms:created>
  <dcterms:modified xsi:type="dcterms:W3CDTF">2021-03-03T13:46:54Z</dcterms:modified>
</cp:coreProperties>
</file>