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bookViews>
    <workbookView xWindow="3900" yWindow="460" windowWidth="21320" windowHeight="15600" tabRatio="500" activeTab="1"/>
  </bookViews>
  <sheets>
    <sheet name="Tue, Sep 12" sheetId="1" r:id="rId1"/>
    <sheet name="Wed, Sep 13" sheetId="2" r:id="rId2"/>
    <sheet name="Thu, Sep 14" sheetId="3" r:id="rId3"/>
    <sheet name="Fri, Sep 15" sheetId="4" r:id="rId4"/>
    <sheet name="Support" sheetId="5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6" i="2"/>
  <c r="A27" i="1"/>
  <c r="A2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11" i="4"/>
  <c r="A12" i="4"/>
  <c r="A13" i="4"/>
  <c r="A14" i="4"/>
  <c r="A5" i="4"/>
  <c r="A6" i="4"/>
  <c r="A7" i="4"/>
  <c r="A8" i="4"/>
  <c r="A9" i="4"/>
  <c r="A10" i="4"/>
  <c r="A5" i="1"/>
  <c r="A5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<sst xmlns="http://schemas.openxmlformats.org/spreadsheetml/2006/main" count="224" uniqueCount="147">
  <si>
    <t>Start</t>
  </si>
  <si>
    <t>Speaker</t>
  </si>
  <si>
    <t>Title</t>
  </si>
  <si>
    <t>Activity</t>
  </si>
  <si>
    <t>Coffee Break</t>
  </si>
  <si>
    <t>Lunch Break</t>
  </si>
  <si>
    <t>Welcome</t>
  </si>
  <si>
    <t>Organizer</t>
  </si>
  <si>
    <t>Director</t>
  </si>
  <si>
    <t>Reception</t>
  </si>
  <si>
    <t>Maxime Defurne</t>
  </si>
  <si>
    <t>DVCS with Electron and Positron Beams</t>
  </si>
  <si>
    <t>TBD</t>
  </si>
  <si>
    <t>Experimental Status of TPE measurements</t>
  </si>
  <si>
    <t>Andrei Afanasev</t>
  </si>
  <si>
    <t>TPE Theory</t>
  </si>
  <si>
    <t>Mikhail Yurov</t>
  </si>
  <si>
    <t>Brian Raue</t>
  </si>
  <si>
    <t>e+/e- elastic scattering in CLAS12</t>
  </si>
  <si>
    <t>Axel Schmidt</t>
  </si>
  <si>
    <t>e+/e- comparisons of e+/e- recoil polarization at modest Q^2</t>
  </si>
  <si>
    <t>e+/e- cross section comparisons in hall A/C</t>
  </si>
  <si>
    <t>Standard Model Plenary</t>
  </si>
  <si>
    <t>Volodymyr Myronenko</t>
  </si>
  <si>
    <t>Right-handed W-boson exchange (CC DIS)</t>
  </si>
  <si>
    <t>Seamus Riordan</t>
  </si>
  <si>
    <t>Neutral current physics</t>
  </si>
  <si>
    <t>Sonny Mantry</t>
  </si>
  <si>
    <t>Leptoquark, SUSY, excited leptons, double charged Higgs</t>
  </si>
  <si>
    <t>James Alexander</t>
  </si>
  <si>
    <t>Dark forces searches with positrons</t>
  </si>
  <si>
    <t>P. Valente</t>
  </si>
  <si>
    <t>Facilities for dark forces searches in Italy and USA</t>
  </si>
  <si>
    <t>The PADME experiment</t>
  </si>
  <si>
    <t>L. Marsicano</t>
  </si>
  <si>
    <t>Searching for A' with positrons at Jlab</t>
  </si>
  <si>
    <t>Stefan Schmitt</t>
  </si>
  <si>
    <t>Structure functions with e+ and e- DIS at HERA</t>
  </si>
  <si>
    <t>Charged Current Plenary</t>
  </si>
  <si>
    <t>Jeff Owens</t>
  </si>
  <si>
    <t>What can we learn about PDF's from future e+/e- DIS?</t>
  </si>
  <si>
    <t>Charlotte Van Hulse</t>
  </si>
  <si>
    <t>Spin structure with positron beams</t>
  </si>
  <si>
    <t>Ian Cloet</t>
  </si>
  <si>
    <t>Flavor dependence of nuclear stucture functions</t>
  </si>
  <si>
    <t>Tanja Horn</t>
  </si>
  <si>
    <t>Pion and kaon structure with tagged DIS</t>
  </si>
  <si>
    <t>Probing strangeness via charm production in CC DIS</t>
  </si>
  <si>
    <t>End of Session</t>
  </si>
  <si>
    <t>Charm production in diffractive CC</t>
  </si>
  <si>
    <t>Closeout</t>
  </si>
  <si>
    <t>End of session</t>
  </si>
  <si>
    <t>Volker Burkert</t>
  </si>
  <si>
    <t>Vision of polarized positron in Hall B</t>
  </si>
  <si>
    <t>Low Energy - Plenary</t>
  </si>
  <si>
    <t>Atsuo Kawasuso</t>
  </si>
  <si>
    <t>Polarized Positron Applications</t>
  </si>
  <si>
    <t>Andreas Wagner</t>
  </si>
  <si>
    <t>Moderating positrons</t>
  </si>
  <si>
    <t>Allen Mills</t>
  </si>
  <si>
    <t>Jlab's role for positron application research</t>
  </si>
  <si>
    <t>Coffee break</t>
  </si>
  <si>
    <t>Steve Benson</t>
  </si>
  <si>
    <t>Kelvin Lynn</t>
  </si>
  <si>
    <t>Positron Storage</t>
  </si>
  <si>
    <t>T. Hyodo</t>
  </si>
  <si>
    <t>The KeK facility</t>
  </si>
  <si>
    <t>Larry Cardman</t>
  </si>
  <si>
    <t>Yves Roblin</t>
  </si>
  <si>
    <t>Operations for a polarized positron beam at CEBAF</t>
  </si>
  <si>
    <t>Michael Tiefenback</t>
  </si>
  <si>
    <t>Considerations and Implications for operation of positrons</t>
  </si>
  <si>
    <t>Yuhong Zhang</t>
  </si>
  <si>
    <t>Fanglei Lin</t>
  </si>
  <si>
    <t>A dedicated polarized positron injector for CEBAF/JLEIC</t>
  </si>
  <si>
    <t>A polarized beam for JLEIC</t>
  </si>
  <si>
    <t>Overview of Positron Operation at SLAC or DESY</t>
  </si>
  <si>
    <t>Niowave</t>
  </si>
  <si>
    <t>V. Tioukine</t>
  </si>
  <si>
    <t>R. Suleiman</t>
  </si>
  <si>
    <t>High current polarized electron source</t>
  </si>
  <si>
    <t>E. Wang</t>
  </si>
  <si>
    <t>Polarized electron accumulation</t>
  </si>
  <si>
    <t>J. Guo</t>
  </si>
  <si>
    <t>Injection/extraction kickers</t>
  </si>
  <si>
    <t>High power positron source</t>
  </si>
  <si>
    <t>PEPPo method for polarized positrons at Jlab</t>
  </si>
  <si>
    <t>Workshop organization and goals</t>
  </si>
  <si>
    <t>Welcome to Jefferson Lab</t>
  </si>
  <si>
    <t>Arne Freyberger</t>
  </si>
  <si>
    <t>Alternatives for positron production at Jefferson Lab</t>
  </si>
  <si>
    <t>Alexander Mikhailichenko</t>
  </si>
  <si>
    <t>High current polarized electron source + thermal</t>
  </si>
  <si>
    <t>Time</t>
  </si>
  <si>
    <t>End of reception</t>
  </si>
  <si>
    <t>Interference Plenary I</t>
  </si>
  <si>
    <t>Source/Beams Plenary I</t>
  </si>
  <si>
    <t>Source/Beams Plenary II</t>
  </si>
  <si>
    <t>Interference Plenary II</t>
  </si>
  <si>
    <t>e+/e- comparisons with polarized NH3 target (CLAS12)</t>
  </si>
  <si>
    <t>Jan Bernauer</t>
  </si>
  <si>
    <t>e+/e- cross section comparisons</t>
  </si>
  <si>
    <t>Dave Gaskell</t>
  </si>
  <si>
    <t>Coulomb distortion; measurements: QE/DIS on nuclei</t>
  </si>
  <si>
    <t>Michael Paolone</t>
  </si>
  <si>
    <t>Coulomb Sum Rule</t>
  </si>
  <si>
    <t>Oleksandar Koshchii</t>
  </si>
  <si>
    <t>TPE exchange for heavy leptons</t>
  </si>
  <si>
    <t>Makis Petratos</t>
  </si>
  <si>
    <t>e+/e- comparisons of nuclear elastic scattering</t>
  </si>
  <si>
    <t>Poster</t>
  </si>
  <si>
    <t>Tour Facility</t>
  </si>
  <si>
    <t>End Workshop</t>
  </si>
  <si>
    <t>LERF as a facility for low energy positrons</t>
  </si>
  <si>
    <t>F. Willeke or J. Yocky</t>
  </si>
  <si>
    <t>Tue, Sep 12</t>
  </si>
  <si>
    <t>Wed, Sep 13</t>
  </si>
  <si>
    <t>Thu, Sep 14</t>
  </si>
  <si>
    <t>Fri, Sep 15</t>
  </si>
  <si>
    <t>Registration Waiver</t>
  </si>
  <si>
    <t>Session</t>
  </si>
  <si>
    <t>Room</t>
  </si>
  <si>
    <t>Flight</t>
  </si>
  <si>
    <t>Accel/Beams</t>
  </si>
  <si>
    <t>Jerry Yocky</t>
  </si>
  <si>
    <t>Institution</t>
  </si>
  <si>
    <t>Cause</t>
  </si>
  <si>
    <t>SLAC</t>
  </si>
  <si>
    <t>Travel moratorium</t>
  </si>
  <si>
    <t>Cornell</t>
  </si>
  <si>
    <t>Attract speaker</t>
  </si>
  <si>
    <t>Applications</t>
  </si>
  <si>
    <t>Fei Wu</t>
  </si>
  <si>
    <t>Student</t>
  </si>
  <si>
    <t>Univ. of Missouri - Kansas City</t>
  </si>
  <si>
    <t>Chase Boulware</t>
  </si>
  <si>
    <t>R. Johnson</t>
  </si>
  <si>
    <t>High polarization SAW photocathodes</t>
  </si>
  <si>
    <t>K. Jordan</t>
  </si>
  <si>
    <t>Diagnostics for Positron beams</t>
  </si>
  <si>
    <t>D. Gaskell</t>
  </si>
  <si>
    <t>High energy polarimetry of positron beams</t>
  </si>
  <si>
    <t>Muons Inc.</t>
  </si>
  <si>
    <t>Offer</t>
  </si>
  <si>
    <t>Confirmed</t>
  </si>
  <si>
    <t>Proposed</t>
  </si>
  <si>
    <t>Group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</si>
</sst>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0" fontId="0" fillId="0" borderId="1" xfId="0" applyNumberFormat="1" applyBorder="1"/>
    <xf numFmtId="20" fontId="0" fillId="2" borderId="1" xfId="0" applyNumberFormat="1" applyFill="1" applyBorder="1"/>
    <xf numFmtId="0" fontId="0" fillId="2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F12" sqref="F12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20.33203125" style="1" bestFit="1" customWidth="1"/>
    <col min="4" max="4" width="22.1640625" bestFit="1" customWidth="1"/>
    <col min="5" max="5" width="50.6640625" bestFit="1" customWidth="1"/>
  </cols>
  <sheetData>
    <row r="1" spans="1:5" x14ac:dyDescent="0.2">
      <c r="A1" s="4" t="s">
        <v>115</v>
      </c>
      <c r="B1" s="4"/>
      <c r="C1" s="4"/>
    </row>
    <row r="3" spans="1:5" s="2" customFormat="1" x14ac:dyDescent="0.2">
      <c r="A3" s="10" t="s">
        <v>0</v>
      </c>
      <c r="B3" s="11" t="s">
        <v>93</v>
      </c>
      <c r="C3" s="11" t="s">
        <v>3</v>
      </c>
      <c r="D3" s="12" t="s">
        <v>1</v>
      </c>
      <c r="E3" s="12" t="s">
        <v>2</v>
      </c>
    </row>
    <row r="4" spans="1:5" x14ac:dyDescent="0.2">
      <c r="A4" s="13">
        <v>0.34375</v>
      </c>
      <c r="B4" s="14">
        <v>3.472222222222222E-3</v>
      </c>
      <c r="C4" s="14" t="s">
        <v>6</v>
      </c>
      <c r="D4" s="7" t="s">
        <v>7</v>
      </c>
      <c r="E4" s="7" t="s">
        <v>87</v>
      </c>
    </row>
    <row r="5" spans="1:5" x14ac:dyDescent="0.2">
      <c r="A5" s="13">
        <f>A4+B4</f>
        <v>0.34722222222222221</v>
      </c>
      <c r="B5" s="14">
        <v>3.472222222222222E-3</v>
      </c>
      <c r="C5" s="14" t="s">
        <v>6</v>
      </c>
      <c r="D5" s="7" t="s">
        <v>8</v>
      </c>
      <c r="E5" s="7" t="s">
        <v>88</v>
      </c>
    </row>
    <row r="6" spans="1:5" x14ac:dyDescent="0.2">
      <c r="A6" s="13">
        <f t="shared" ref="A6:A28" si="0">A5+B5</f>
        <v>0.35069444444444442</v>
      </c>
      <c r="B6" s="15">
        <v>3.125E-2</v>
      </c>
      <c r="C6" s="15" t="s">
        <v>95</v>
      </c>
      <c r="D6" s="16" t="s">
        <v>52</v>
      </c>
      <c r="E6" s="16" t="s">
        <v>53</v>
      </c>
    </row>
    <row r="7" spans="1:5" x14ac:dyDescent="0.2">
      <c r="A7" s="13">
        <f t="shared" si="0"/>
        <v>0.38194444444444442</v>
      </c>
      <c r="B7" s="15">
        <v>2.4305555555555556E-2</v>
      </c>
      <c r="C7" s="15" t="s">
        <v>95</v>
      </c>
      <c r="D7" s="16" t="s">
        <v>10</v>
      </c>
      <c r="E7" s="16" t="s">
        <v>11</v>
      </c>
    </row>
    <row r="8" spans="1:5" x14ac:dyDescent="0.2">
      <c r="A8" s="13">
        <f t="shared" si="0"/>
        <v>0.40625</v>
      </c>
      <c r="B8" s="15">
        <v>2.4305555555555556E-2</v>
      </c>
      <c r="C8" s="15" t="s">
        <v>95</v>
      </c>
      <c r="D8" s="16" t="s">
        <v>12</v>
      </c>
      <c r="E8" s="16" t="s">
        <v>13</v>
      </c>
    </row>
    <row r="9" spans="1:5" x14ac:dyDescent="0.2">
      <c r="A9" s="13">
        <f t="shared" si="0"/>
        <v>0.43055555555555558</v>
      </c>
      <c r="B9" s="14">
        <v>1.3888888888888888E-2</v>
      </c>
      <c r="C9" s="14" t="s">
        <v>4</v>
      </c>
      <c r="D9" s="7"/>
      <c r="E9" s="7"/>
    </row>
    <row r="10" spans="1:5" x14ac:dyDescent="0.2">
      <c r="A10" s="13">
        <f t="shared" si="0"/>
        <v>0.44444444444444448</v>
      </c>
      <c r="B10" s="15">
        <v>2.4305555555555556E-2</v>
      </c>
      <c r="C10" s="15" t="s">
        <v>95</v>
      </c>
      <c r="D10" s="16" t="s">
        <v>14</v>
      </c>
      <c r="E10" s="16" t="s">
        <v>15</v>
      </c>
    </row>
    <row r="11" spans="1:5" x14ac:dyDescent="0.2">
      <c r="A11" s="13">
        <f t="shared" si="0"/>
        <v>0.46875000000000006</v>
      </c>
      <c r="B11" s="15">
        <v>1.7361111111111112E-2</v>
      </c>
      <c r="C11" s="15" t="s">
        <v>95</v>
      </c>
      <c r="D11" s="16" t="s">
        <v>16</v>
      </c>
      <c r="E11" s="16" t="s">
        <v>21</v>
      </c>
    </row>
    <row r="12" spans="1:5" x14ac:dyDescent="0.2">
      <c r="A12" s="13">
        <f t="shared" si="0"/>
        <v>0.48611111111111116</v>
      </c>
      <c r="B12" s="15">
        <v>1.7361111111111112E-2</v>
      </c>
      <c r="C12" s="15" t="s">
        <v>95</v>
      </c>
      <c r="D12" s="16" t="s">
        <v>17</v>
      </c>
      <c r="E12" s="16" t="s">
        <v>18</v>
      </c>
    </row>
    <row r="13" spans="1:5" x14ac:dyDescent="0.2">
      <c r="A13" s="13">
        <f t="shared" si="0"/>
        <v>0.50347222222222232</v>
      </c>
      <c r="B13" s="15">
        <v>1.7361111111111112E-2</v>
      </c>
      <c r="C13" s="15" t="s">
        <v>95</v>
      </c>
      <c r="D13" s="16" t="s">
        <v>19</v>
      </c>
      <c r="E13" s="16" t="s">
        <v>20</v>
      </c>
    </row>
    <row r="14" spans="1:5" x14ac:dyDescent="0.2">
      <c r="A14" s="13">
        <f t="shared" si="0"/>
        <v>0.52083333333333348</v>
      </c>
      <c r="B14" s="14">
        <v>4.1666666666666664E-2</v>
      </c>
      <c r="C14" s="14" t="s">
        <v>5</v>
      </c>
      <c r="D14" s="7"/>
      <c r="E14" s="7"/>
    </row>
    <row r="15" spans="1:5" x14ac:dyDescent="0.2">
      <c r="A15" s="13">
        <f t="shared" si="0"/>
        <v>0.56250000000000011</v>
      </c>
      <c r="B15" s="15">
        <v>2.7777777777777776E-2</v>
      </c>
      <c r="C15" s="15" t="s">
        <v>96</v>
      </c>
      <c r="D15" s="16" t="s">
        <v>114</v>
      </c>
      <c r="E15" s="16" t="s">
        <v>76</v>
      </c>
    </row>
    <row r="16" spans="1:5" x14ac:dyDescent="0.2">
      <c r="A16" s="13">
        <f t="shared" si="0"/>
        <v>0.5902777777777779</v>
      </c>
      <c r="B16" s="15">
        <v>2.0833333333333332E-2</v>
      </c>
      <c r="C16" s="15" t="s">
        <v>96</v>
      </c>
      <c r="D16" s="16" t="s">
        <v>67</v>
      </c>
      <c r="E16" s="16" t="s">
        <v>86</v>
      </c>
    </row>
    <row r="17" spans="1:5" x14ac:dyDescent="0.2">
      <c r="A17" s="13">
        <f t="shared" si="0"/>
        <v>0.61111111111111127</v>
      </c>
      <c r="B17" s="15">
        <v>2.0833333333333332E-2</v>
      </c>
      <c r="C17" s="15" t="s">
        <v>96</v>
      </c>
      <c r="D17" s="16" t="s">
        <v>68</v>
      </c>
      <c r="E17" s="16" t="s">
        <v>69</v>
      </c>
    </row>
    <row r="18" spans="1:5" x14ac:dyDescent="0.2">
      <c r="A18" s="13">
        <f t="shared" si="0"/>
        <v>0.63194444444444464</v>
      </c>
      <c r="B18" s="15">
        <v>2.0833333333333332E-2</v>
      </c>
      <c r="C18" s="15" t="s">
        <v>96</v>
      </c>
      <c r="D18" s="16" t="s">
        <v>70</v>
      </c>
      <c r="E18" s="16" t="s">
        <v>71</v>
      </c>
    </row>
    <row r="19" spans="1:5" x14ac:dyDescent="0.2">
      <c r="A19" s="13">
        <f t="shared" si="0"/>
        <v>0.65277777777777801</v>
      </c>
      <c r="B19" s="14">
        <v>1.3888888888888888E-2</v>
      </c>
      <c r="C19" s="14" t="s">
        <v>4</v>
      </c>
      <c r="D19" s="7"/>
      <c r="E19" s="7"/>
    </row>
    <row r="20" spans="1:5" x14ac:dyDescent="0.2">
      <c r="A20" s="13">
        <f t="shared" si="0"/>
        <v>0.66666666666666685</v>
      </c>
      <c r="B20" s="15">
        <v>2.0833333333333332E-2</v>
      </c>
      <c r="C20" s="15" t="s">
        <v>96</v>
      </c>
      <c r="D20" s="16" t="s">
        <v>138</v>
      </c>
      <c r="E20" s="16" t="s">
        <v>139</v>
      </c>
    </row>
    <row r="21" spans="1:5" x14ac:dyDescent="0.2">
      <c r="A21" s="13">
        <f t="shared" si="0"/>
        <v>0.68750000000000022</v>
      </c>
      <c r="B21" s="15">
        <v>2.0833333333333332E-2</v>
      </c>
      <c r="C21" s="15" t="s">
        <v>96</v>
      </c>
      <c r="D21" s="16" t="s">
        <v>140</v>
      </c>
      <c r="E21" s="16" t="s">
        <v>141</v>
      </c>
    </row>
    <row r="22" spans="1:5" x14ac:dyDescent="0.2">
      <c r="A22" s="13">
        <f t="shared" si="0"/>
        <v>0.70833333333333359</v>
      </c>
      <c r="B22" s="15">
        <v>2.0833333333333332E-2</v>
      </c>
      <c r="C22" s="15" t="s">
        <v>96</v>
      </c>
      <c r="D22" s="16" t="s">
        <v>89</v>
      </c>
      <c r="E22" s="16" t="s">
        <v>90</v>
      </c>
    </row>
    <row r="23" spans="1:5" x14ac:dyDescent="0.2">
      <c r="A23" s="13">
        <f t="shared" si="0"/>
        <v>0.72916666666666696</v>
      </c>
      <c r="B23" s="14">
        <v>0</v>
      </c>
      <c r="C23" s="14" t="s">
        <v>51</v>
      </c>
      <c r="D23" s="7"/>
      <c r="E23" s="7"/>
    </row>
    <row r="24" spans="1:5" x14ac:dyDescent="0.2">
      <c r="A24" s="13">
        <f t="shared" si="0"/>
        <v>0.72916666666666696</v>
      </c>
      <c r="B24" s="14">
        <v>8.3333333333333329E-2</v>
      </c>
      <c r="C24" s="14" t="s">
        <v>9</v>
      </c>
      <c r="D24" s="7"/>
      <c r="E24" s="7"/>
    </row>
    <row r="25" spans="1:5" x14ac:dyDescent="0.2">
      <c r="A25" s="13">
        <f t="shared" si="0"/>
        <v>0.81250000000000033</v>
      </c>
      <c r="B25" s="14">
        <v>0</v>
      </c>
      <c r="C25" s="14" t="s">
        <v>110</v>
      </c>
      <c r="D25" s="7" t="s">
        <v>77</v>
      </c>
      <c r="E25" s="7"/>
    </row>
    <row r="26" spans="1:5" x14ac:dyDescent="0.2">
      <c r="A26" s="13">
        <f t="shared" si="0"/>
        <v>0.81250000000000033</v>
      </c>
      <c r="B26" s="14">
        <v>0</v>
      </c>
      <c r="C26" s="14" t="s">
        <v>110</v>
      </c>
      <c r="D26" s="7" t="s">
        <v>132</v>
      </c>
      <c r="E26" s="7"/>
    </row>
    <row r="27" spans="1:5" x14ac:dyDescent="0.2">
      <c r="A27" s="13">
        <f t="shared" si="0"/>
        <v>0.81250000000000033</v>
      </c>
      <c r="B27" s="14">
        <v>0</v>
      </c>
      <c r="C27" s="14" t="s">
        <v>110</v>
      </c>
      <c r="D27" s="7" t="s">
        <v>142</v>
      </c>
      <c r="E27" s="7"/>
    </row>
    <row r="28" spans="1:5" x14ac:dyDescent="0.2">
      <c r="A28" s="13">
        <f t="shared" si="0"/>
        <v>0.81250000000000033</v>
      </c>
      <c r="B28" s="14">
        <v>0</v>
      </c>
      <c r="C28" s="14" t="s">
        <v>94</v>
      </c>
      <c r="D28" s="7"/>
      <c r="E28" s="7"/>
    </row>
  </sheetData>
  <mergeCells count="1">
    <mergeCell ref="A1:C1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22" sqref="H22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20.33203125" style="1" bestFit="1" customWidth="1"/>
    <col min="4" max="4" width="17.5" bestFit="1" customWidth="1"/>
    <col min="5" max="5" width="46" bestFit="1" customWidth="1"/>
  </cols>
  <sheetData>
    <row r="1" spans="1:5" x14ac:dyDescent="0.2">
      <c r="A1" s="4" t="s">
        <v>116</v>
      </c>
      <c r="B1" s="4"/>
      <c r="C1" s="4"/>
    </row>
    <row r="3" spans="1:5" s="2" customFormat="1" x14ac:dyDescent="0.2">
      <c r="A3" s="10" t="s">
        <v>0</v>
      </c>
      <c r="B3" s="11" t="s">
        <v>93</v>
      </c>
      <c r="C3" s="11" t="s">
        <v>3</v>
      </c>
      <c r="D3" s="12" t="s">
        <v>1</v>
      </c>
      <c r="E3" s="12" t="s">
        <v>2</v>
      </c>
    </row>
    <row r="4" spans="1:5" x14ac:dyDescent="0.2">
      <c r="A4" s="13">
        <v>0.35416666666666669</v>
      </c>
      <c r="B4" s="15">
        <v>2.4305555555555556E-2</v>
      </c>
      <c r="C4" s="15" t="s">
        <v>98</v>
      </c>
      <c r="D4" s="16" t="s">
        <v>12</v>
      </c>
      <c r="E4" s="16" t="s">
        <v>99</v>
      </c>
    </row>
    <row r="5" spans="1:5" x14ac:dyDescent="0.2">
      <c r="A5" s="13">
        <f>A4+B4</f>
        <v>0.37847222222222227</v>
      </c>
      <c r="B5" s="15">
        <v>2.4305555555555556E-2</v>
      </c>
      <c r="C5" s="15" t="s">
        <v>98</v>
      </c>
      <c r="D5" s="16" t="s">
        <v>100</v>
      </c>
      <c r="E5" s="16" t="s">
        <v>101</v>
      </c>
    </row>
    <row r="6" spans="1:5" x14ac:dyDescent="0.2">
      <c r="A6" s="13">
        <f t="shared" ref="A6:A22" si="0">A5+B5</f>
        <v>0.40277777777777785</v>
      </c>
      <c r="B6" s="15">
        <v>2.4305555555555556E-2</v>
      </c>
      <c r="C6" s="15" t="s">
        <v>98</v>
      </c>
      <c r="D6" s="16" t="s">
        <v>102</v>
      </c>
      <c r="E6" s="16" t="s">
        <v>103</v>
      </c>
    </row>
    <row r="7" spans="1:5" s="20" customFormat="1" x14ac:dyDescent="0.2">
      <c r="A7" s="17">
        <f t="shared" si="0"/>
        <v>0.42708333333333343</v>
      </c>
      <c r="B7" s="18">
        <v>3.472222222222222E-3</v>
      </c>
      <c r="C7" s="18" t="s">
        <v>146</v>
      </c>
      <c r="D7" s="19"/>
      <c r="E7" s="19"/>
    </row>
    <row r="8" spans="1:5" x14ac:dyDescent="0.2">
      <c r="A8" s="13">
        <f t="shared" si="0"/>
        <v>0.43055555555555564</v>
      </c>
      <c r="B8" s="14">
        <v>1.3888888888888888E-2</v>
      </c>
      <c r="C8" s="14" t="s">
        <v>61</v>
      </c>
      <c r="D8" s="7"/>
      <c r="E8" s="7"/>
    </row>
    <row r="9" spans="1:5" x14ac:dyDescent="0.2">
      <c r="A9" s="13">
        <f t="shared" si="0"/>
        <v>0.44444444444444453</v>
      </c>
      <c r="B9" s="15">
        <v>2.4305555555555556E-2</v>
      </c>
      <c r="C9" s="15" t="s">
        <v>98</v>
      </c>
      <c r="D9" s="16" t="s">
        <v>104</v>
      </c>
      <c r="E9" s="16" t="s">
        <v>105</v>
      </c>
    </row>
    <row r="10" spans="1:5" x14ac:dyDescent="0.2">
      <c r="A10" s="13">
        <f t="shared" si="0"/>
        <v>0.46875000000000011</v>
      </c>
      <c r="B10" s="15">
        <v>2.4305555555555556E-2</v>
      </c>
      <c r="C10" s="15" t="s">
        <v>98</v>
      </c>
      <c r="D10" s="16" t="s">
        <v>106</v>
      </c>
      <c r="E10" s="16" t="s">
        <v>107</v>
      </c>
    </row>
    <row r="11" spans="1:5" x14ac:dyDescent="0.2">
      <c r="A11" s="13">
        <f t="shared" si="0"/>
        <v>0.49305555555555569</v>
      </c>
      <c r="B11" s="15">
        <v>2.4305555555555556E-2</v>
      </c>
      <c r="C11" s="15" t="s">
        <v>98</v>
      </c>
      <c r="D11" s="16" t="s">
        <v>108</v>
      </c>
      <c r="E11" s="16" t="s">
        <v>109</v>
      </c>
    </row>
    <row r="12" spans="1:5" x14ac:dyDescent="0.2">
      <c r="A12" s="13">
        <f t="shared" si="0"/>
        <v>0.51736111111111127</v>
      </c>
      <c r="B12" s="14">
        <v>4.1666666666666664E-2</v>
      </c>
      <c r="C12" s="14" t="s">
        <v>5</v>
      </c>
      <c r="D12" s="7"/>
      <c r="E12" s="7"/>
    </row>
    <row r="13" spans="1:5" x14ac:dyDescent="0.2">
      <c r="A13" s="13">
        <f t="shared" si="0"/>
        <v>0.5590277777777779</v>
      </c>
      <c r="B13" s="15">
        <v>2.0833333333333332E-2</v>
      </c>
      <c r="C13" s="15" t="s">
        <v>97</v>
      </c>
      <c r="D13" s="16" t="s">
        <v>72</v>
      </c>
      <c r="E13" s="16" t="s">
        <v>75</v>
      </c>
    </row>
    <row r="14" spans="1:5" x14ac:dyDescent="0.2">
      <c r="A14" s="13">
        <f t="shared" si="0"/>
        <v>0.57986111111111127</v>
      </c>
      <c r="B14" s="15">
        <v>2.0833333333333332E-2</v>
      </c>
      <c r="C14" s="15" t="s">
        <v>97</v>
      </c>
      <c r="D14" s="16" t="s">
        <v>73</v>
      </c>
      <c r="E14" s="16" t="s">
        <v>74</v>
      </c>
    </row>
    <row r="15" spans="1:5" x14ac:dyDescent="0.2">
      <c r="A15" s="13">
        <f t="shared" si="0"/>
        <v>0.60069444444444464</v>
      </c>
      <c r="B15" s="15">
        <v>2.0833333333333332E-2</v>
      </c>
      <c r="C15" s="15" t="s">
        <v>97</v>
      </c>
      <c r="D15" s="16" t="s">
        <v>81</v>
      </c>
      <c r="E15" s="16" t="s">
        <v>82</v>
      </c>
    </row>
    <row r="16" spans="1:5" x14ac:dyDescent="0.2">
      <c r="A16" s="13">
        <f t="shared" si="0"/>
        <v>0.62152777777777801</v>
      </c>
      <c r="B16" s="15">
        <v>2.0833333333333332E-2</v>
      </c>
      <c r="C16" s="15" t="s">
        <v>97</v>
      </c>
      <c r="D16" s="16" t="s">
        <v>83</v>
      </c>
      <c r="E16" s="16" t="s">
        <v>84</v>
      </c>
    </row>
    <row r="17" spans="1:5" x14ac:dyDescent="0.2">
      <c r="A17" s="13">
        <f t="shared" si="0"/>
        <v>0.64236111111111138</v>
      </c>
      <c r="B17" s="14">
        <v>1.3888888888888888E-2</v>
      </c>
      <c r="C17" s="14" t="s">
        <v>61</v>
      </c>
      <c r="D17" s="7"/>
      <c r="E17" s="7"/>
    </row>
    <row r="18" spans="1:5" x14ac:dyDescent="0.2">
      <c r="A18" s="13">
        <f t="shared" si="0"/>
        <v>0.65625000000000022</v>
      </c>
      <c r="B18" s="15">
        <v>2.0833333333333332E-2</v>
      </c>
      <c r="C18" s="15" t="s">
        <v>97</v>
      </c>
      <c r="D18" s="16" t="s">
        <v>135</v>
      </c>
      <c r="E18" s="16" t="s">
        <v>85</v>
      </c>
    </row>
    <row r="19" spans="1:5" x14ac:dyDescent="0.2">
      <c r="A19" s="13">
        <f t="shared" si="0"/>
        <v>0.67708333333333359</v>
      </c>
      <c r="B19" s="15">
        <v>2.0833333333333332E-2</v>
      </c>
      <c r="C19" s="15" t="s">
        <v>97</v>
      </c>
      <c r="D19" s="16" t="s">
        <v>79</v>
      </c>
      <c r="E19" s="16" t="s">
        <v>80</v>
      </c>
    </row>
    <row r="20" spans="1:5" x14ac:dyDescent="0.2">
      <c r="A20" s="13">
        <f t="shared" si="0"/>
        <v>0.69791666666666696</v>
      </c>
      <c r="B20" s="15">
        <v>2.0833333333333332E-2</v>
      </c>
      <c r="C20" s="15" t="s">
        <v>97</v>
      </c>
      <c r="D20" s="16" t="s">
        <v>78</v>
      </c>
      <c r="E20" s="16" t="s">
        <v>92</v>
      </c>
    </row>
    <row r="21" spans="1:5" x14ac:dyDescent="0.2">
      <c r="A21" s="13">
        <f t="shared" si="0"/>
        <v>0.71875000000000033</v>
      </c>
      <c r="B21" s="15">
        <v>2.0833333333333332E-2</v>
      </c>
      <c r="C21" s="15" t="s">
        <v>97</v>
      </c>
      <c r="D21" s="16" t="s">
        <v>136</v>
      </c>
      <c r="E21" s="16" t="s">
        <v>137</v>
      </c>
    </row>
    <row r="22" spans="1:5" x14ac:dyDescent="0.2">
      <c r="A22" s="13">
        <f t="shared" si="0"/>
        <v>0.7395833333333337</v>
      </c>
      <c r="B22" s="14">
        <v>0</v>
      </c>
      <c r="C22" s="14" t="s">
        <v>48</v>
      </c>
      <c r="D22" s="7"/>
      <c r="E22" s="7"/>
    </row>
  </sheetData>
  <mergeCells count="1">
    <mergeCell ref="A1:C1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3" sqref="A3:E21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21" style="1" bestFit="1" customWidth="1"/>
    <col min="4" max="4" width="19.83203125" bestFit="1" customWidth="1"/>
    <col min="5" max="5" width="47.1640625" bestFit="1" customWidth="1"/>
  </cols>
  <sheetData>
    <row r="1" spans="1:5" x14ac:dyDescent="0.2">
      <c r="A1" s="4" t="s">
        <v>117</v>
      </c>
      <c r="B1" s="4"/>
      <c r="C1" s="4"/>
    </row>
    <row r="3" spans="1:5" s="2" customFormat="1" x14ac:dyDescent="0.2">
      <c r="A3" s="10" t="s">
        <v>0</v>
      </c>
      <c r="B3" s="11" t="s">
        <v>93</v>
      </c>
      <c r="C3" s="11" t="s">
        <v>3</v>
      </c>
      <c r="D3" s="12" t="s">
        <v>1</v>
      </c>
      <c r="E3" s="12" t="s">
        <v>2</v>
      </c>
    </row>
    <row r="4" spans="1:5" x14ac:dyDescent="0.2">
      <c r="A4" s="13">
        <v>0.35416666666666669</v>
      </c>
      <c r="B4" s="15">
        <v>2.7777777777777776E-2</v>
      </c>
      <c r="C4" s="15" t="s">
        <v>38</v>
      </c>
      <c r="D4" s="16" t="s">
        <v>36</v>
      </c>
      <c r="E4" s="16" t="s">
        <v>37</v>
      </c>
    </row>
    <row r="5" spans="1:5" x14ac:dyDescent="0.2">
      <c r="A5" s="13">
        <f t="shared" ref="A5:A10" si="0">A4+B4</f>
        <v>0.38194444444444448</v>
      </c>
      <c r="B5" s="15">
        <v>2.0833333333333332E-2</v>
      </c>
      <c r="C5" s="15" t="s">
        <v>38</v>
      </c>
      <c r="D5" s="16" t="s">
        <v>39</v>
      </c>
      <c r="E5" s="16" t="s">
        <v>40</v>
      </c>
    </row>
    <row r="6" spans="1:5" x14ac:dyDescent="0.2">
      <c r="A6" s="13">
        <f t="shared" si="0"/>
        <v>0.40277777777777779</v>
      </c>
      <c r="B6" s="15">
        <v>2.0833333333333332E-2</v>
      </c>
      <c r="C6" s="15" t="s">
        <v>38</v>
      </c>
      <c r="D6" s="16" t="s">
        <v>41</v>
      </c>
      <c r="E6" s="16" t="s">
        <v>42</v>
      </c>
    </row>
    <row r="7" spans="1:5" x14ac:dyDescent="0.2">
      <c r="A7" s="13">
        <f t="shared" si="0"/>
        <v>0.4236111111111111</v>
      </c>
      <c r="B7" s="14">
        <v>1.3888888888888888E-2</v>
      </c>
      <c r="C7" s="14" t="s">
        <v>4</v>
      </c>
      <c r="D7" s="7"/>
      <c r="E7" s="7"/>
    </row>
    <row r="8" spans="1:5" x14ac:dyDescent="0.2">
      <c r="A8" s="13">
        <f t="shared" si="0"/>
        <v>0.4375</v>
      </c>
      <c r="B8" s="15">
        <v>2.0833333333333332E-2</v>
      </c>
      <c r="C8" s="15" t="s">
        <v>38</v>
      </c>
      <c r="D8" s="16" t="s">
        <v>43</v>
      </c>
      <c r="E8" s="16" t="s">
        <v>44</v>
      </c>
    </row>
    <row r="9" spans="1:5" x14ac:dyDescent="0.2">
      <c r="A9" s="13">
        <f t="shared" si="0"/>
        <v>0.45833333333333331</v>
      </c>
      <c r="B9" s="15">
        <v>2.0833333333333332E-2</v>
      </c>
      <c r="C9" s="15" t="s">
        <v>38</v>
      </c>
      <c r="D9" s="16" t="s">
        <v>45</v>
      </c>
      <c r="E9" s="16" t="s">
        <v>46</v>
      </c>
    </row>
    <row r="10" spans="1:5" x14ac:dyDescent="0.2">
      <c r="A10" s="13">
        <f t="shared" si="0"/>
        <v>0.47916666666666663</v>
      </c>
      <c r="B10" s="15">
        <v>2.0833333333333332E-2</v>
      </c>
      <c r="C10" s="15" t="s">
        <v>38</v>
      </c>
      <c r="D10" s="16" t="s">
        <v>12</v>
      </c>
      <c r="E10" s="16" t="s">
        <v>47</v>
      </c>
    </row>
    <row r="11" spans="1:5" x14ac:dyDescent="0.2">
      <c r="A11" s="13">
        <f t="shared" ref="A11:A21" si="1">A10+B10</f>
        <v>0.49999999999999994</v>
      </c>
      <c r="B11" s="15">
        <v>2.0833333333333332E-2</v>
      </c>
      <c r="C11" s="15" t="s">
        <v>38</v>
      </c>
      <c r="D11" s="16" t="s">
        <v>12</v>
      </c>
      <c r="E11" s="16" t="s">
        <v>49</v>
      </c>
    </row>
    <row r="12" spans="1:5" x14ac:dyDescent="0.2">
      <c r="A12" s="13">
        <f t="shared" si="1"/>
        <v>0.52083333333333326</v>
      </c>
      <c r="B12" s="14">
        <v>4.1666666666666664E-2</v>
      </c>
      <c r="C12" s="14" t="s">
        <v>5</v>
      </c>
      <c r="D12" s="7"/>
      <c r="E12" s="7"/>
    </row>
    <row r="13" spans="1:5" x14ac:dyDescent="0.2">
      <c r="A13" s="13">
        <f t="shared" si="1"/>
        <v>0.56249999999999989</v>
      </c>
      <c r="B13" s="15">
        <v>1.7361111111111112E-2</v>
      </c>
      <c r="C13" s="15" t="s">
        <v>22</v>
      </c>
      <c r="D13" s="16" t="s">
        <v>23</v>
      </c>
      <c r="E13" s="16" t="s">
        <v>24</v>
      </c>
    </row>
    <row r="14" spans="1:5" x14ac:dyDescent="0.2">
      <c r="A14" s="13">
        <f t="shared" si="1"/>
        <v>0.57986111111111105</v>
      </c>
      <c r="B14" s="15">
        <v>1.7361111111111112E-2</v>
      </c>
      <c r="C14" s="15" t="s">
        <v>22</v>
      </c>
      <c r="D14" s="16" t="s">
        <v>25</v>
      </c>
      <c r="E14" s="16" t="s">
        <v>26</v>
      </c>
    </row>
    <row r="15" spans="1:5" x14ac:dyDescent="0.2">
      <c r="A15" s="13">
        <f t="shared" si="1"/>
        <v>0.59722222222222221</v>
      </c>
      <c r="B15" s="15">
        <v>1.7361111111111112E-2</v>
      </c>
      <c r="C15" s="15" t="s">
        <v>22</v>
      </c>
      <c r="D15" s="16" t="s">
        <v>27</v>
      </c>
      <c r="E15" s="16" t="s">
        <v>28</v>
      </c>
    </row>
    <row r="16" spans="1:5" x14ac:dyDescent="0.2">
      <c r="A16" s="13">
        <f t="shared" si="1"/>
        <v>0.61458333333333337</v>
      </c>
      <c r="B16" s="15">
        <v>1.7361111111111112E-2</v>
      </c>
      <c r="C16" s="15" t="s">
        <v>22</v>
      </c>
      <c r="D16" s="16" t="s">
        <v>29</v>
      </c>
      <c r="E16" s="16" t="s">
        <v>30</v>
      </c>
    </row>
    <row r="17" spans="1:5" x14ac:dyDescent="0.2">
      <c r="A17" s="13">
        <f t="shared" si="1"/>
        <v>0.63194444444444453</v>
      </c>
      <c r="B17" s="14">
        <v>1.3888888888888888E-2</v>
      </c>
      <c r="C17" s="14" t="s">
        <v>4</v>
      </c>
      <c r="D17" s="7"/>
      <c r="E17" s="7"/>
    </row>
    <row r="18" spans="1:5" x14ac:dyDescent="0.2">
      <c r="A18" s="13">
        <f t="shared" si="1"/>
        <v>0.64583333333333337</v>
      </c>
      <c r="B18" s="15">
        <v>1.7361111111111112E-2</v>
      </c>
      <c r="C18" s="15" t="s">
        <v>22</v>
      </c>
      <c r="D18" s="16" t="s">
        <v>31</v>
      </c>
      <c r="E18" s="16" t="s">
        <v>32</v>
      </c>
    </row>
    <row r="19" spans="1:5" x14ac:dyDescent="0.2">
      <c r="A19" s="13">
        <f t="shared" si="1"/>
        <v>0.66319444444444453</v>
      </c>
      <c r="B19" s="15">
        <v>1.7361111111111112E-2</v>
      </c>
      <c r="C19" s="15" t="s">
        <v>22</v>
      </c>
      <c r="D19" s="16" t="s">
        <v>12</v>
      </c>
      <c r="E19" s="16" t="s">
        <v>33</v>
      </c>
    </row>
    <row r="20" spans="1:5" x14ac:dyDescent="0.2">
      <c r="A20" s="13">
        <f t="shared" si="1"/>
        <v>0.68055555555555569</v>
      </c>
      <c r="B20" s="15">
        <v>1.7361111111111112E-2</v>
      </c>
      <c r="C20" s="15" t="s">
        <v>22</v>
      </c>
      <c r="D20" s="16" t="s">
        <v>34</v>
      </c>
      <c r="E20" s="16" t="s">
        <v>35</v>
      </c>
    </row>
    <row r="21" spans="1:5" x14ac:dyDescent="0.2">
      <c r="A21" s="13">
        <f t="shared" si="1"/>
        <v>0.69791666666666685</v>
      </c>
      <c r="B21" s="14">
        <v>0</v>
      </c>
      <c r="C21" s="14" t="s">
        <v>48</v>
      </c>
      <c r="D21" s="7"/>
      <c r="E21" s="7"/>
    </row>
  </sheetData>
  <mergeCells count="1">
    <mergeCell ref="A1:C1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2" sqref="D22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18" style="1" bestFit="1" customWidth="1"/>
    <col min="4" max="4" width="14.6640625" bestFit="1" customWidth="1"/>
    <col min="5" max="5" width="36.1640625" bestFit="1" customWidth="1"/>
  </cols>
  <sheetData>
    <row r="1" spans="1:5" x14ac:dyDescent="0.2">
      <c r="A1" s="4" t="s">
        <v>118</v>
      </c>
      <c r="B1" s="4"/>
      <c r="C1" s="4"/>
    </row>
    <row r="3" spans="1:5" s="2" customFormat="1" x14ac:dyDescent="0.2">
      <c r="A3" s="10" t="s">
        <v>0</v>
      </c>
      <c r="B3" s="11" t="s">
        <v>93</v>
      </c>
      <c r="C3" s="11" t="s">
        <v>3</v>
      </c>
      <c r="D3" s="12" t="s">
        <v>1</v>
      </c>
      <c r="E3" s="12" t="s">
        <v>2</v>
      </c>
    </row>
    <row r="4" spans="1:5" x14ac:dyDescent="0.2">
      <c r="A4" s="13">
        <v>0.34375</v>
      </c>
      <c r="B4" s="15">
        <v>2.4305555555555556E-2</v>
      </c>
      <c r="C4" s="15" t="s">
        <v>54</v>
      </c>
      <c r="D4" s="16" t="s">
        <v>55</v>
      </c>
      <c r="E4" s="16" t="s">
        <v>56</v>
      </c>
    </row>
    <row r="5" spans="1:5" x14ac:dyDescent="0.2">
      <c r="A5" s="13">
        <f>A4+B4</f>
        <v>0.36805555555555558</v>
      </c>
      <c r="B5" s="15">
        <v>2.4305555555555556E-2</v>
      </c>
      <c r="C5" s="15" t="s">
        <v>54</v>
      </c>
      <c r="D5" s="16" t="s">
        <v>59</v>
      </c>
      <c r="E5" s="16" t="s">
        <v>60</v>
      </c>
    </row>
    <row r="6" spans="1:5" x14ac:dyDescent="0.2">
      <c r="A6" s="13">
        <f t="shared" ref="A6:A14" si="0">A5+B5</f>
        <v>0.39236111111111116</v>
      </c>
      <c r="B6" s="15">
        <v>2.4305555555555556E-2</v>
      </c>
      <c r="C6" s="15" t="s">
        <v>54</v>
      </c>
      <c r="D6" s="16" t="s">
        <v>63</v>
      </c>
      <c r="E6" s="16" t="s">
        <v>64</v>
      </c>
    </row>
    <row r="7" spans="1:5" x14ac:dyDescent="0.2">
      <c r="A7" s="13">
        <f t="shared" si="0"/>
        <v>0.41666666666666674</v>
      </c>
      <c r="B7" s="14">
        <v>1.3888888888888888E-2</v>
      </c>
      <c r="C7" s="14" t="s">
        <v>61</v>
      </c>
      <c r="D7" s="7"/>
      <c r="E7" s="7"/>
    </row>
    <row r="8" spans="1:5" x14ac:dyDescent="0.2">
      <c r="A8" s="13">
        <f t="shared" si="0"/>
        <v>0.43055555555555564</v>
      </c>
      <c r="B8" s="15">
        <v>2.4305555555555556E-2</v>
      </c>
      <c r="C8" s="15" t="s">
        <v>54</v>
      </c>
      <c r="D8" s="16" t="s">
        <v>62</v>
      </c>
      <c r="E8" s="16" t="s">
        <v>113</v>
      </c>
    </row>
    <row r="9" spans="1:5" x14ac:dyDescent="0.2">
      <c r="A9" s="13">
        <f t="shared" si="0"/>
        <v>0.45486111111111122</v>
      </c>
      <c r="B9" s="15">
        <v>2.4305555555555556E-2</v>
      </c>
      <c r="C9" s="15" t="s">
        <v>54</v>
      </c>
      <c r="D9" s="16" t="s">
        <v>57</v>
      </c>
      <c r="E9" s="16" t="s">
        <v>58</v>
      </c>
    </row>
    <row r="10" spans="1:5" x14ac:dyDescent="0.2">
      <c r="A10" s="13">
        <f t="shared" si="0"/>
        <v>0.4791666666666668</v>
      </c>
      <c r="B10" s="15">
        <v>2.4305555555555556E-2</v>
      </c>
      <c r="C10" s="15" t="s">
        <v>54</v>
      </c>
      <c r="D10" s="16" t="s">
        <v>65</v>
      </c>
      <c r="E10" s="16" t="s">
        <v>66</v>
      </c>
    </row>
    <row r="11" spans="1:5" x14ac:dyDescent="0.2">
      <c r="A11" s="13">
        <f t="shared" si="0"/>
        <v>0.50347222222222232</v>
      </c>
      <c r="B11" s="14">
        <v>2.0833333333333332E-2</v>
      </c>
      <c r="C11" s="14" t="s">
        <v>50</v>
      </c>
      <c r="D11" s="7"/>
      <c r="E11" s="7"/>
    </row>
    <row r="12" spans="1:5" x14ac:dyDescent="0.2">
      <c r="A12" s="13">
        <f t="shared" si="0"/>
        <v>0.52430555555555569</v>
      </c>
      <c r="B12" s="14">
        <v>4.1666666666666664E-2</v>
      </c>
      <c r="C12" s="14" t="s">
        <v>5</v>
      </c>
      <c r="D12" s="7"/>
      <c r="E12" s="7"/>
    </row>
    <row r="13" spans="1:5" x14ac:dyDescent="0.2">
      <c r="A13" s="13">
        <f t="shared" si="0"/>
        <v>0.56597222222222232</v>
      </c>
      <c r="B13" s="14">
        <v>8.3333333333333329E-2</v>
      </c>
      <c r="C13" s="14" t="s">
        <v>111</v>
      </c>
      <c r="D13" s="7"/>
      <c r="E13" s="7"/>
    </row>
    <row r="14" spans="1:5" x14ac:dyDescent="0.2">
      <c r="A14" s="13">
        <f t="shared" si="0"/>
        <v>0.64930555555555569</v>
      </c>
      <c r="B14" s="14">
        <v>0</v>
      </c>
      <c r="C14" s="14" t="s">
        <v>112</v>
      </c>
      <c r="D14" s="7"/>
      <c r="E14" s="7"/>
    </row>
  </sheetData>
  <mergeCells count="1">
    <mergeCell ref="A1:C1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7"/>
  <sheetViews>
    <sheetView workbookViewId="0">
      <selection activeCell="G8" sqref="G8"/>
    </sheetView>
  </sheetViews>
  <sheetFormatPr baseColWidth="10" defaultRowHeight="16" x14ac:dyDescent="0.2"/>
  <cols>
    <col min="2" max="2" width="14.6640625" customWidth="1"/>
    <col min="3" max="3" width="22.1640625" bestFit="1" customWidth="1"/>
    <col min="4" max="4" width="25.5" bestFit="1" customWidth="1"/>
    <col min="5" max="5" width="18.83203125" customWidth="1"/>
    <col min="6" max="6" width="20.1640625" style="5" customWidth="1"/>
    <col min="7" max="7" width="13.33203125" style="5" customWidth="1"/>
    <col min="8" max="8" width="14.83203125" style="5" customWidth="1"/>
  </cols>
  <sheetData>
    <row r="4" spans="2:8" x14ac:dyDescent="0.2">
      <c r="F4" s="9" t="s">
        <v>143</v>
      </c>
      <c r="G4" s="9"/>
      <c r="H4" s="9"/>
    </row>
    <row r="5" spans="2:8" s="2" customFormat="1" x14ac:dyDescent="0.2">
      <c r="B5" s="6" t="s">
        <v>120</v>
      </c>
      <c r="C5" s="6" t="s">
        <v>1</v>
      </c>
      <c r="D5" s="6" t="s">
        <v>125</v>
      </c>
      <c r="E5" s="6" t="s">
        <v>126</v>
      </c>
      <c r="F5" s="6" t="s">
        <v>119</v>
      </c>
      <c r="G5" s="6" t="s">
        <v>121</v>
      </c>
      <c r="H5" s="6" t="s">
        <v>122</v>
      </c>
    </row>
    <row r="6" spans="2:8" x14ac:dyDescent="0.2">
      <c r="B6" s="7" t="s">
        <v>123</v>
      </c>
      <c r="C6" s="7" t="s">
        <v>124</v>
      </c>
      <c r="D6" s="7" t="s">
        <v>127</v>
      </c>
      <c r="E6" s="7" t="s">
        <v>128</v>
      </c>
      <c r="F6" s="8"/>
      <c r="G6" s="8" t="s">
        <v>145</v>
      </c>
      <c r="H6" s="8" t="s">
        <v>145</v>
      </c>
    </row>
    <row r="7" spans="2:8" x14ac:dyDescent="0.2">
      <c r="B7" s="7" t="s">
        <v>123</v>
      </c>
      <c r="C7" s="7" t="s">
        <v>91</v>
      </c>
      <c r="D7" s="7" t="s">
        <v>129</v>
      </c>
      <c r="E7" s="7" t="s">
        <v>130</v>
      </c>
      <c r="F7" s="8"/>
      <c r="G7" s="8" t="s">
        <v>145</v>
      </c>
      <c r="H7" s="8"/>
    </row>
    <row r="8" spans="2:8" x14ac:dyDescent="0.2">
      <c r="B8" s="7"/>
      <c r="C8" s="7"/>
      <c r="D8" s="7"/>
      <c r="E8" s="7"/>
      <c r="F8" s="8"/>
      <c r="G8" s="8"/>
      <c r="H8" s="8"/>
    </row>
    <row r="9" spans="2:8" x14ac:dyDescent="0.2">
      <c r="B9" s="7" t="s">
        <v>131</v>
      </c>
      <c r="C9" s="7" t="s">
        <v>132</v>
      </c>
      <c r="D9" s="7" t="s">
        <v>134</v>
      </c>
      <c r="E9" s="7" t="s">
        <v>133</v>
      </c>
      <c r="F9" s="8" t="s">
        <v>144</v>
      </c>
      <c r="G9" s="8"/>
      <c r="H9" s="8"/>
    </row>
    <row r="10" spans="2:8" x14ac:dyDescent="0.2">
      <c r="B10" s="7"/>
      <c r="C10" s="7"/>
      <c r="D10" s="7"/>
      <c r="E10" s="7"/>
      <c r="F10" s="8"/>
      <c r="G10" s="8"/>
      <c r="H10" s="8"/>
    </row>
    <row r="11" spans="2:8" x14ac:dyDescent="0.2">
      <c r="B11" s="7"/>
      <c r="C11" s="7"/>
      <c r="D11" s="7"/>
      <c r="E11" s="7"/>
      <c r="F11" s="8"/>
      <c r="G11" s="8"/>
      <c r="H11" s="8"/>
    </row>
    <row r="12" spans="2:8" x14ac:dyDescent="0.2">
      <c r="B12" s="7"/>
      <c r="C12" s="7"/>
      <c r="D12" s="7"/>
      <c r="E12" s="7"/>
      <c r="F12" s="8"/>
      <c r="G12" s="8"/>
      <c r="H12" s="8"/>
    </row>
    <row r="13" spans="2:8" x14ac:dyDescent="0.2">
      <c r="B13" s="7"/>
      <c r="C13" s="7"/>
      <c r="D13" s="7"/>
      <c r="E13" s="7"/>
      <c r="F13" s="8"/>
      <c r="G13" s="8"/>
      <c r="H13" s="8"/>
    </row>
    <row r="14" spans="2:8" x14ac:dyDescent="0.2">
      <c r="B14" s="7"/>
      <c r="C14" s="7"/>
      <c r="D14" s="7"/>
      <c r="E14" s="7"/>
      <c r="F14" s="8"/>
      <c r="G14" s="8"/>
      <c r="H14" s="8"/>
    </row>
    <row r="15" spans="2:8" x14ac:dyDescent="0.2">
      <c r="B15" s="7"/>
      <c r="C15" s="7"/>
      <c r="D15" s="7"/>
      <c r="E15" s="7"/>
      <c r="F15" s="8"/>
      <c r="G15" s="8"/>
      <c r="H15" s="8"/>
    </row>
    <row r="16" spans="2:8" x14ac:dyDescent="0.2">
      <c r="B16" s="7"/>
      <c r="C16" s="7"/>
      <c r="D16" s="7"/>
      <c r="E16" s="7"/>
      <c r="F16" s="8"/>
      <c r="G16" s="8"/>
      <c r="H16" s="8"/>
    </row>
    <row r="17" spans="2:8" x14ac:dyDescent="0.2">
      <c r="B17" s="7"/>
      <c r="C17" s="7"/>
      <c r="D17" s="7"/>
      <c r="E17" s="7"/>
      <c r="F17" s="8"/>
      <c r="G17" s="8"/>
      <c r="H17" s="8"/>
    </row>
  </sheetData>
  <mergeCells count="1"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Tue, Sep 12</vt:lpstr>
      <vt:lpstr>Wed, Sep 13</vt:lpstr>
      <vt:lpstr>Thu, Sep 14</vt:lpstr>
      <vt:lpstr>Fri, Sep 15</vt:lpstr>
      <vt:lpstr>Support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2017-08-02T19:56:35Z</cp:lastPrinted>
  <dcterms:created xsi:type="dcterms:W3CDTF">2017-08-02T15:34:52Z</dcterms:created>
  <dcterms:modified xsi:type="dcterms:W3CDTF">2017-08-03T12:33:20Z</dcterms:modified>
</cp:coreProperties>
</file>